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Cido\KART\VIAKART\2023\SUPER MASTER\PRO\TABELA PARA DIVULGAÇÃO NO SITE\"/>
    </mc:Choice>
  </mc:AlternateContent>
  <xr:revisionPtr revIDLastSave="0" documentId="13_ncr:1_{D7317F95-9D9F-48BD-AE9F-7FEDA4623555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11" sheetId="758" r:id="rId1"/>
    <sheet name="ETAPA 10" sheetId="757" r:id="rId2"/>
    <sheet name="ETAPA 9" sheetId="756" r:id="rId3"/>
    <sheet name="ETAPA 8" sheetId="755" r:id="rId4"/>
    <sheet name="ETAPA 7" sheetId="754" r:id="rId5"/>
    <sheet name="ETAPA 6" sheetId="753" r:id="rId6"/>
    <sheet name="ETAPA 5" sheetId="752" r:id="rId7"/>
    <sheet name="ETAPA 4" sheetId="751" r:id="rId8"/>
    <sheet name="ETAPA 3" sheetId="750" r:id="rId9"/>
    <sheet name="ETAPA 2" sheetId="748" r:id="rId10"/>
    <sheet name="ETAPA 1" sheetId="749" r:id="rId11"/>
  </sheets>
  <definedNames>
    <definedName name="_xlnm._FilterDatabase" localSheetId="10" hidden="1">'ETAPA 1'!$K$49:$L$1046625</definedName>
    <definedName name="_xlnm._FilterDatabase" localSheetId="1" hidden="1">'ETAPA 10'!$K$49:$L$1046625</definedName>
    <definedName name="_xlnm._FilterDatabase" localSheetId="0" hidden="1">'ETAPA 11'!$K$49:$L$1046625</definedName>
    <definedName name="_xlnm._FilterDatabase" localSheetId="9" hidden="1">'ETAPA 2'!$K$49:$L$1046625</definedName>
    <definedName name="_xlnm._FilterDatabase" localSheetId="8" hidden="1">'ETAPA 3'!$K$49:$L$1046625</definedName>
    <definedName name="_xlnm._FilterDatabase" localSheetId="7" hidden="1">'ETAPA 4'!$K$49:$L$1046625</definedName>
    <definedName name="_xlnm._FilterDatabase" localSheetId="6" hidden="1">'ETAPA 5'!$K$49:$L$1046625</definedName>
    <definedName name="_xlnm._FilterDatabase" localSheetId="5" hidden="1">'ETAPA 6'!$K$49:$L$1046625</definedName>
    <definedName name="_xlnm._FilterDatabase" localSheetId="4" hidden="1">'ETAPA 7'!$K$49:$L$1046625</definedName>
    <definedName name="_xlnm._FilterDatabase" localSheetId="3" hidden="1">'ETAPA 8'!$K$49:$L$1046625</definedName>
    <definedName name="_xlnm._FilterDatabase" localSheetId="2" hidden="1">'ETAPA 9'!$K$49:$L$1046625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8" l="1"/>
  <c r="L50" i="758" s="1"/>
  <c r="K52" i="758"/>
  <c r="K50" i="758" s="1"/>
  <c r="J52" i="758"/>
  <c r="J51" i="758"/>
  <c r="J50" i="758"/>
  <c r="J53" i="758" s="1" a="1"/>
  <c r="J53" i="758" s="1"/>
  <c r="I1" i="758"/>
  <c r="L52" i="757"/>
  <c r="L50" i="757" s="1"/>
  <c r="K52" i="757"/>
  <c r="J1" i="757" s="1"/>
  <c r="J52" i="757"/>
  <c r="J51" i="757"/>
  <c r="J50" i="757"/>
  <c r="I1" i="757"/>
  <c r="L52" i="756"/>
  <c r="L50" i="756" s="1"/>
  <c r="K52" i="756"/>
  <c r="K50" i="756" s="1"/>
  <c r="J52" i="756"/>
  <c r="J51" i="756"/>
  <c r="J50" i="756"/>
  <c r="J53" i="756" s="1" a="1"/>
  <c r="J53" i="756" s="1"/>
  <c r="I1" i="756"/>
  <c r="L52" i="755"/>
  <c r="L50" i="755" s="1"/>
  <c r="K52" i="755"/>
  <c r="K50" i="755" s="1"/>
  <c r="J52" i="755"/>
  <c r="J51" i="755"/>
  <c r="J50" i="755"/>
  <c r="J53" i="755" s="1" a="1"/>
  <c r="J53" i="755" s="1"/>
  <c r="K1" i="755"/>
  <c r="I1" i="755"/>
  <c r="L52" i="754"/>
  <c r="L50" i="754" s="1"/>
  <c r="K52" i="754"/>
  <c r="K51" i="754" s="1"/>
  <c r="J52" i="754"/>
  <c r="J50" i="754" s="1"/>
  <c r="J51" i="754"/>
  <c r="L52" i="753"/>
  <c r="L51" i="753" s="1"/>
  <c r="K52" i="753"/>
  <c r="K50" i="753" s="1"/>
  <c r="J52" i="753"/>
  <c r="J50" i="753" s="1"/>
  <c r="J51" i="753"/>
  <c r="L50" i="753"/>
  <c r="L53" i="753" s="1" a="1"/>
  <c r="L53" i="753" s="1"/>
  <c r="K1" i="753"/>
  <c r="I1" i="753"/>
  <c r="L52" i="752"/>
  <c r="L51" i="752" s="1"/>
  <c r="K52" i="752"/>
  <c r="K50" i="752" s="1"/>
  <c r="J52" i="752"/>
  <c r="J51" i="752"/>
  <c r="L50" i="752"/>
  <c r="J50" i="752"/>
  <c r="J53" i="752" s="1" a="1"/>
  <c r="J53" i="752" s="1"/>
  <c r="I1" i="752"/>
  <c r="L52" i="751"/>
  <c r="L50" i="751" s="1"/>
  <c r="K52" i="751"/>
  <c r="K50" i="751" s="1"/>
  <c r="J52" i="751"/>
  <c r="J50" i="751" s="1"/>
  <c r="J51" i="751"/>
  <c r="K1" i="751"/>
  <c r="I1" i="751"/>
  <c r="L52" i="750"/>
  <c r="L50" i="750" s="1"/>
  <c r="K52" i="750"/>
  <c r="K51" i="750" s="1"/>
  <c r="J52" i="750"/>
  <c r="J50" i="750" s="1"/>
  <c r="J53" i="750" s="1" a="1"/>
  <c r="J53" i="750" s="1"/>
  <c r="J51" i="750"/>
  <c r="L52" i="749"/>
  <c r="L51" i="749" s="1"/>
  <c r="K52" i="749"/>
  <c r="K50" i="749" s="1"/>
  <c r="J52" i="749"/>
  <c r="J50" i="749" s="1"/>
  <c r="L50" i="749"/>
  <c r="K1" i="749"/>
  <c r="I3" i="758" l="1"/>
  <c r="K14" i="758" s="1"/>
  <c r="I4" i="758"/>
  <c r="K13" i="758" s="1"/>
  <c r="I5" i="758"/>
  <c r="I6" i="758"/>
  <c r="I2" i="758"/>
  <c r="L53" i="758" a="1"/>
  <c r="L53" i="758" s="1"/>
  <c r="K51" i="758"/>
  <c r="K53" i="758" s="1" a="1"/>
  <c r="K53" i="758" s="1"/>
  <c r="J1" i="758"/>
  <c r="L51" i="758"/>
  <c r="K1" i="758"/>
  <c r="J53" i="757" a="1"/>
  <c r="J53" i="757" s="1"/>
  <c r="K50" i="757"/>
  <c r="L51" i="757"/>
  <c r="L53" i="757" s="1" a="1"/>
  <c r="L53" i="757" s="1"/>
  <c r="K51" i="757"/>
  <c r="K1" i="757"/>
  <c r="I3" i="756"/>
  <c r="K14" i="756" s="1"/>
  <c r="I5" i="756"/>
  <c r="I4" i="756"/>
  <c r="K13" i="756" s="1"/>
  <c r="I6" i="756"/>
  <c r="I2" i="756"/>
  <c r="K51" i="756"/>
  <c r="K53" i="756" s="1" a="1"/>
  <c r="K53" i="756" s="1"/>
  <c r="J1" i="756"/>
  <c r="L51" i="756"/>
  <c r="L53" i="756" s="1" a="1"/>
  <c r="L53" i="756" s="1"/>
  <c r="K1" i="756"/>
  <c r="I3" i="755"/>
  <c r="I5" i="755"/>
  <c r="I4" i="755"/>
  <c r="I6" i="755"/>
  <c r="I2" i="755"/>
  <c r="K51" i="755"/>
  <c r="K53" i="755" s="1" a="1"/>
  <c r="K53" i="755" s="1"/>
  <c r="J1" i="755"/>
  <c r="L51" i="755"/>
  <c r="L53" i="755" s="1" a="1"/>
  <c r="L53" i="755" s="1"/>
  <c r="I1" i="754"/>
  <c r="J53" i="754" a="1"/>
  <c r="J53" i="754" s="1"/>
  <c r="J1" i="754"/>
  <c r="K50" i="754"/>
  <c r="K53" i="754" s="1" a="1"/>
  <c r="K53" i="754" s="1"/>
  <c r="L51" i="754"/>
  <c r="L53" i="754" s="1" a="1"/>
  <c r="L53" i="754" s="1"/>
  <c r="K1" i="754"/>
  <c r="J53" i="753" a="1"/>
  <c r="J53" i="753" s="1"/>
  <c r="K6" i="753"/>
  <c r="K2" i="753"/>
  <c r="K3" i="753"/>
  <c r="K4" i="753"/>
  <c r="K5" i="753"/>
  <c r="K51" i="753"/>
  <c r="K53" i="753" s="1" a="1"/>
  <c r="K53" i="753" s="1"/>
  <c r="J1" i="753"/>
  <c r="K1" i="752"/>
  <c r="I4" i="752"/>
  <c r="I5" i="752"/>
  <c r="I6" i="752"/>
  <c r="I2" i="752"/>
  <c r="I3" i="752"/>
  <c r="L53" i="752" a="1"/>
  <c r="L53" i="752" s="1"/>
  <c r="K51" i="752"/>
  <c r="K53" i="752" s="1" a="1"/>
  <c r="K53" i="752" s="1"/>
  <c r="J1" i="752"/>
  <c r="J53" i="751" a="1"/>
  <c r="J53" i="751" s="1"/>
  <c r="K51" i="751"/>
  <c r="K53" i="751" s="1" a="1"/>
  <c r="K53" i="751" s="1"/>
  <c r="J1" i="751"/>
  <c r="L51" i="751"/>
  <c r="L53" i="751" s="1" a="1"/>
  <c r="L53" i="751" s="1"/>
  <c r="I1" i="750"/>
  <c r="I3" i="750"/>
  <c r="I4" i="750"/>
  <c r="I5" i="750"/>
  <c r="I6" i="750"/>
  <c r="I2" i="750"/>
  <c r="J1" i="750"/>
  <c r="K50" i="750"/>
  <c r="K53" i="750" s="1" a="1"/>
  <c r="K53" i="750" s="1"/>
  <c r="L51" i="750"/>
  <c r="L53" i="750" s="1" a="1"/>
  <c r="L53" i="750" s="1"/>
  <c r="K1" i="750"/>
  <c r="L53" i="749" a="1"/>
  <c r="L53" i="749" s="1"/>
  <c r="I1" i="749"/>
  <c r="J51" i="749"/>
  <c r="J53" i="749" s="1" a="1"/>
  <c r="J53" i="749" s="1"/>
  <c r="K51" i="749"/>
  <c r="K53" i="749" s="1" a="1"/>
  <c r="K53" i="749" s="1"/>
  <c r="J1" i="749"/>
  <c r="J4" i="758" l="1"/>
  <c r="J3" i="758"/>
  <c r="J5" i="758"/>
  <c r="J6" i="758"/>
  <c r="J2" i="758"/>
  <c r="K5" i="758"/>
  <c r="K6" i="758"/>
  <c r="K2" i="758"/>
  <c r="K3" i="758"/>
  <c r="K4" i="758"/>
  <c r="I6" i="757"/>
  <c r="I3" i="757"/>
  <c r="I2" i="757"/>
  <c r="I4" i="757"/>
  <c r="I5" i="757"/>
  <c r="K53" i="757" a="1"/>
  <c r="K53" i="757" s="1"/>
  <c r="K5" i="757"/>
  <c r="K2" i="757"/>
  <c r="K4" i="757"/>
  <c r="K6" i="757"/>
  <c r="K3" i="757"/>
  <c r="J4" i="756"/>
  <c r="J6" i="756"/>
  <c r="J2" i="756"/>
  <c r="J5" i="756"/>
  <c r="J3" i="756"/>
  <c r="K5" i="756"/>
  <c r="K3" i="756"/>
  <c r="K6" i="756"/>
  <c r="K2" i="756"/>
  <c r="K4" i="756"/>
  <c r="K5" i="755"/>
  <c r="K3" i="755"/>
  <c r="K6" i="755"/>
  <c r="K2" i="755"/>
  <c r="K4" i="755"/>
  <c r="J4" i="755"/>
  <c r="J6" i="755"/>
  <c r="J2" i="755"/>
  <c r="J5" i="755"/>
  <c r="J3" i="755"/>
  <c r="K14" i="755" s="1"/>
  <c r="I4" i="754"/>
  <c r="I3" i="754"/>
  <c r="I2" i="754"/>
  <c r="I5" i="754"/>
  <c r="I6" i="754"/>
  <c r="K5" i="754"/>
  <c r="K6" i="754"/>
  <c r="K2" i="754"/>
  <c r="K3" i="754"/>
  <c r="K4" i="754"/>
  <c r="J4" i="754"/>
  <c r="J3" i="754"/>
  <c r="J5" i="754"/>
  <c r="J6" i="754"/>
  <c r="J2" i="754"/>
  <c r="I2" i="753"/>
  <c r="I5" i="753"/>
  <c r="I6" i="753"/>
  <c r="I4" i="753"/>
  <c r="K13" i="753" s="1"/>
  <c r="I3" i="753"/>
  <c r="J5" i="753"/>
  <c r="J6" i="753"/>
  <c r="J2" i="753"/>
  <c r="J3" i="753"/>
  <c r="J4" i="753"/>
  <c r="J5" i="752"/>
  <c r="J6" i="752"/>
  <c r="J2" i="752"/>
  <c r="J3" i="752"/>
  <c r="J4" i="752"/>
  <c r="K5" i="752"/>
  <c r="K6" i="752"/>
  <c r="K2" i="752"/>
  <c r="K3" i="752"/>
  <c r="K4" i="752"/>
  <c r="I6" i="751"/>
  <c r="I3" i="751"/>
  <c r="I2" i="751"/>
  <c r="I5" i="751"/>
  <c r="I4" i="751"/>
  <c r="J4" i="751"/>
  <c r="J6" i="751"/>
  <c r="J2" i="751"/>
  <c r="J3" i="751"/>
  <c r="J5" i="751"/>
  <c r="K5" i="751"/>
  <c r="K3" i="751"/>
  <c r="K4" i="751"/>
  <c r="K6" i="751"/>
  <c r="K2" i="751"/>
  <c r="J4" i="750"/>
  <c r="J3" i="750"/>
  <c r="J5" i="750"/>
  <c r="J6" i="750"/>
  <c r="J2" i="750"/>
  <c r="K5" i="750"/>
  <c r="K6" i="750"/>
  <c r="K2" i="750"/>
  <c r="K3" i="750"/>
  <c r="K4" i="750"/>
  <c r="K4" i="749"/>
  <c r="K6" i="749"/>
  <c r="K5" i="749"/>
  <c r="K2" i="749"/>
  <c r="K3" i="749"/>
  <c r="I2" i="749"/>
  <c r="I4" i="749"/>
  <c r="I3" i="749"/>
  <c r="I5" i="749"/>
  <c r="I6" i="749"/>
  <c r="J5" i="749"/>
  <c r="J6" i="749"/>
  <c r="J2" i="749"/>
  <c r="J3" i="749"/>
  <c r="J4" i="749"/>
  <c r="J3" i="757" l="1"/>
  <c r="K14" i="757" s="1"/>
  <c r="J5" i="757"/>
  <c r="J6" i="757"/>
  <c r="J4" i="757"/>
  <c r="K13" i="757" s="1"/>
  <c r="J2" i="757"/>
  <c r="K13" i="755"/>
  <c r="K13" i="754"/>
  <c r="K14" i="753"/>
  <c r="K14" i="754"/>
  <c r="K14" i="752"/>
  <c r="K13" i="752"/>
  <c r="K14" i="751"/>
  <c r="K13" i="751"/>
  <c r="K14" i="750"/>
  <c r="K13" i="750"/>
  <c r="K13" i="749"/>
  <c r="K14" i="749"/>
  <c r="L52" i="748" l="1"/>
  <c r="L50" i="748" s="1"/>
  <c r="K52" i="748"/>
  <c r="K50" i="748" s="1"/>
  <c r="J52" i="748"/>
  <c r="J50" i="748" s="1"/>
  <c r="J51" i="748" l="1"/>
  <c r="J53" i="748" s="1" a="1"/>
  <c r="J53" i="748" s="1"/>
  <c r="K51" i="748"/>
  <c r="K53" i="748" s="1" a="1"/>
  <c r="K53" i="748" s="1"/>
  <c r="L51" i="748"/>
  <c r="L53" i="748" s="1" a="1"/>
  <c r="L53" i="748" s="1"/>
  <c r="I1" i="748" l="1"/>
  <c r="J1" i="748"/>
  <c r="K1" i="748"/>
  <c r="I4" i="748" l="1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K14" i="748" l="1"/>
  <c r="K13" i="7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640968D-3121-41F0-93D2-0A254738B2A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417551B-79A3-4176-A7E6-C87F8E94561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FE9FBF1-C02D-483F-8098-791FF5553CC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FF808CF-523A-45BA-AC58-C9330136A7A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E35B0AA-1C6D-49C8-A1C2-D2FC1FFE159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7CE042A7-B14A-46EC-9C72-F6A23FF8912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A0FCB48-C9F2-48A1-8F22-1FDE3E61EF0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275B46B-AC44-452F-AD03-1397D480A6A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2593DA75-0CC5-41C0-BCD0-244DDF02D9E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78D7D5EB-A92B-4027-A0FF-860DCD68467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<sst xmlns="http://schemas.openxmlformats.org/spreadsheetml/2006/main" count="3043" uniqueCount="30">
  <si>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</si>
  <si>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</si>
  <si>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</si>
  <si>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</si>
  <si>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</si>
  <si>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</si>
  <si>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</si>
  <si>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</si>
  <si>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</si>
  <si>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TEMPO TOTAL</t>
  </si>
  <si>
    <t>Desvio Padrão</t>
  </si>
  <si>
    <t>VOLTA</t>
  </si>
  <si>
    <t>Obs.: Selecione até 3 pilotos colocando na frente do seu nome os números 1, 2 e 3.</t>
  </si>
  <si>
    <t>Alexandre Melillo</t>
  </si>
  <si>
    <t>Jarbas Reis</t>
  </si>
  <si>
    <t>Lucio Chequer</t>
  </si>
  <si>
    <t>Guilherme Janot</t>
  </si>
  <si>
    <t>Claudio Junqueira</t>
  </si>
  <si>
    <t>Marcelo Mizrahy</t>
  </si>
  <si>
    <t>Marcelo Clemente</t>
  </si>
  <si>
    <t>Marcelo Sant'anna</t>
  </si>
  <si>
    <t xml:space="preserve">Morvan </t>
  </si>
  <si>
    <t>Carlos Eduardo</t>
  </si>
  <si>
    <t xml:space="preserve">Gijo </t>
  </si>
  <si>
    <t>Cláudio Dumont</t>
  </si>
  <si>
    <t>Euclides Almeida</t>
  </si>
  <si>
    <t>Roberto Veloso</t>
  </si>
  <si>
    <t>Rodrigo Mercadante</t>
  </si>
  <si>
    <t>Marcelo Surerus</t>
  </si>
  <si>
    <t>SEM 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</si>
</sst>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0" fillId="0" borderId="6" xfId="6" applyFont="1" applyBorder="1" applyAlignment="1">
      <alignment horizontal="center" vertical="center"/>
    </xf>
    <xf numFmtId="0" fontId="1" fillId="0" borderId="6" xfId="6" applyBorder="1" applyAlignment="1">
      <alignment horizontal="center" vertical="center"/>
    </xf>
    <xf numFmtId="49" fontId="1" fillId="0" borderId="6" xfId="6" applyNumberFormat="1" applyBorder="1" applyAlignment="1">
      <alignment horizontal="center" vertical="center"/>
    </xf>
    <xf numFmtId="164" fontId="2" fillId="0" borderId="6" xfId="6" applyNumberFormat="1" applyFont="1" applyBorder="1" applyAlignment="1">
      <alignment horizontal="center" vertical="center"/>
    </xf>
    <xf numFmtId="0" fontId="1" fillId="0" borderId="6" xfId="6" applyBorder="1" applyAlignment="1">
      <alignment horizontal="center"/>
    </xf>
    <xf numFmtId="0" fontId="0" fillId="0" borderId="1" xfId="0" applyBorder="1"/>
    <xf numFmtId="0" fontId="11" fillId="6" borderId="0" xfId="1" applyFont="1" applyFill="1" applyAlignment="1">
      <alignment horizont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11'!$J$54:$J$97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EF-4F65-AD74-FA44F35A3642}"/>
            </c:ext>
          </c:extLst>
        </c:ser>
        <c:ser>
          <c:idx val="2"/>
          <c:order val="1"/>
          <c:tx>
            <c:strRef>
              <c:f>'ETAPA 11'!$K$52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11'!$K$54:$K$97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EF-4F65-AD74-FA44F35A3642}"/>
            </c:ext>
          </c:extLst>
        </c:ser>
        <c:ser>
          <c:idx val="3"/>
          <c:order val="2"/>
          <c:tx>
            <c:strRef>
              <c:f>'ETAPA 11'!$L$52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11'!$L$54:$L$97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EF-4F65-AD74-FA44F35A3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8.4445601851851858E-4</c:v>
                </c:pt>
                <c:pt idx="1">
                  <c:v>7.8627314814814825E-4</c:v>
                </c:pt>
                <c:pt idx="2">
                  <c:v>7.6622685185185181E-4</c:v>
                </c:pt>
                <c:pt idx="3">
                  <c:v>7.5847222222222234E-4</c:v>
                </c:pt>
                <c:pt idx="4">
                  <c:v>7.5530092592592587E-4</c:v>
                </c:pt>
                <c:pt idx="5">
                  <c:v>7.5640046296296306E-4</c:v>
                </c:pt>
                <c:pt idx="6">
                  <c:v>7.5513888888888885E-4</c:v>
                </c:pt>
                <c:pt idx="7">
                  <c:v>7.5631944444444444E-4</c:v>
                </c:pt>
                <c:pt idx="8">
                  <c:v>7.5487268518518525E-4</c:v>
                </c:pt>
                <c:pt idx="9">
                  <c:v>7.5208333333333334E-4</c:v>
                </c:pt>
                <c:pt idx="10">
                  <c:v>7.5622685185185179E-4</c:v>
                </c:pt>
                <c:pt idx="11">
                  <c:v>7.5129629629629635E-4</c:v>
                </c:pt>
                <c:pt idx="12">
                  <c:v>7.4930555555555558E-4</c:v>
                </c:pt>
                <c:pt idx="13">
                  <c:v>7.484953703703704E-4</c:v>
                </c:pt>
                <c:pt idx="14">
                  <c:v>7.5197916666666675E-4</c:v>
                </c:pt>
                <c:pt idx="15">
                  <c:v>7.5247685185185183E-4</c:v>
                </c:pt>
                <c:pt idx="16">
                  <c:v>7.5428240740740751E-4</c:v>
                </c:pt>
                <c:pt idx="17">
                  <c:v>7.5151620370370357E-4</c:v>
                </c:pt>
                <c:pt idx="18">
                  <c:v>7.5280092592592597E-4</c:v>
                </c:pt>
                <c:pt idx="19">
                  <c:v>7.5356481481481487E-4</c:v>
                </c:pt>
                <c:pt idx="20">
                  <c:v>7.5187499999999994E-4</c:v>
                </c:pt>
                <c:pt idx="21">
                  <c:v>7.4969907407407407E-4</c:v>
                </c:pt>
                <c:pt idx="22">
                  <c:v>7.5288194444444448E-4</c:v>
                </c:pt>
                <c:pt idx="23">
                  <c:v>7.5090277777777774E-4</c:v>
                </c:pt>
                <c:pt idx="24">
                  <c:v>7.4899305555555559E-4</c:v>
                </c:pt>
                <c:pt idx="25">
                  <c:v>7.5834490740740734E-4</c:v>
                </c:pt>
                <c:pt idx="26">
                  <c:v>7.4932870370370377E-4</c:v>
                </c:pt>
                <c:pt idx="27">
                  <c:v>7.5195601851851855E-4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8.4988425925925932E-4</c:v>
                </c:pt>
                <c:pt idx="1">
                  <c:v>7.8296296296296284E-4</c:v>
                </c:pt>
                <c:pt idx="2">
                  <c:v>7.6545138888888887E-4</c:v>
                </c:pt>
                <c:pt idx="3">
                  <c:v>7.6111111111111117E-4</c:v>
                </c:pt>
                <c:pt idx="4">
                  <c:v>7.6190972222222231E-4</c:v>
                </c:pt>
                <c:pt idx="5">
                  <c:v>7.567013888888889E-4</c:v>
                </c:pt>
                <c:pt idx="6">
                  <c:v>7.5482638888888897E-4</c:v>
                </c:pt>
                <c:pt idx="7">
                  <c:v>7.565972222222222E-4</c:v>
                </c:pt>
                <c:pt idx="8">
                  <c:v>7.5373842592592593E-4</c:v>
                </c:pt>
                <c:pt idx="9">
                  <c:v>7.5356481481481487E-4</c:v>
                </c:pt>
                <c:pt idx="10">
                  <c:v>7.5037037037037043E-4</c:v>
                </c:pt>
                <c:pt idx="11">
                  <c:v>7.5703703703703708E-4</c:v>
                </c:pt>
                <c:pt idx="12">
                  <c:v>7.5758101851851854E-4</c:v>
                </c:pt>
                <c:pt idx="13">
                  <c:v>7.5280092592592597E-4</c:v>
                </c:pt>
                <c:pt idx="14">
                  <c:v>7.5751157407407408E-4</c:v>
                </c:pt>
                <c:pt idx="15">
                  <c:v>7.5622685185185179E-4</c:v>
                </c:pt>
                <c:pt idx="16">
                  <c:v>7.5057870370370372E-4</c:v>
                </c:pt>
                <c:pt idx="17">
                  <c:v>7.5269675925925927E-4</c:v>
                </c:pt>
                <c:pt idx="18">
                  <c:v>7.5671296296296294E-4</c:v>
                </c:pt>
                <c:pt idx="19">
                  <c:v>7.517824074074075E-4</c:v>
                </c:pt>
                <c:pt idx="20">
                  <c:v>7.5030092592592596E-4</c:v>
                </c:pt>
                <c:pt idx="21">
                  <c:v>7.4975694444444439E-4</c:v>
                </c:pt>
                <c:pt idx="22">
                  <c:v>7.5298611111111107E-4</c:v>
                </c:pt>
                <c:pt idx="23">
                  <c:v>7.4984953703703704E-4</c:v>
                </c:pt>
                <c:pt idx="24">
                  <c:v>7.4959490740740748E-4</c:v>
                </c:pt>
                <c:pt idx="25">
                  <c:v>7.5560185185185192E-4</c:v>
                </c:pt>
                <c:pt idx="26">
                  <c:v>7.5260416666666661E-4</c:v>
                </c:pt>
                <c:pt idx="27">
                  <c:v>7.5423611111111123E-4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8.4357638888888893E-4</c:v>
                </c:pt>
                <c:pt idx="1">
                  <c:v>9.1748842592592587E-4</c:v>
                </c:pt>
                <c:pt idx="2">
                  <c:v>7.6099537037037054E-4</c:v>
                </c:pt>
                <c:pt idx="3">
                  <c:v>7.6703703703703699E-4</c:v>
                </c:pt>
                <c:pt idx="4">
                  <c:v>7.6547453703703706E-4</c:v>
                </c:pt>
                <c:pt idx="5">
                  <c:v>7.6149305555555551E-4</c:v>
                </c:pt>
                <c:pt idx="6">
                  <c:v>7.6684027777777775E-4</c:v>
                </c:pt>
                <c:pt idx="7">
                  <c:v>7.6057870370370374E-4</c:v>
                </c:pt>
                <c:pt idx="8">
                  <c:v>7.5427083333333336E-4</c:v>
                </c:pt>
                <c:pt idx="9">
                  <c:v>7.482060185185186E-4</c:v>
                </c:pt>
                <c:pt idx="10">
                  <c:v>7.4844907407407412E-4</c:v>
                </c:pt>
                <c:pt idx="11">
                  <c:v>7.5067129629629626E-4</c:v>
                </c:pt>
                <c:pt idx="12">
                  <c:v>7.5809027777777778E-4</c:v>
                </c:pt>
                <c:pt idx="13">
                  <c:v>7.580439814814815E-4</c:v>
                </c:pt>
                <c:pt idx="14">
                  <c:v>7.5650462962962954E-4</c:v>
                </c:pt>
                <c:pt idx="15">
                  <c:v>7.5229166666666663E-4</c:v>
                </c:pt>
                <c:pt idx="16">
                  <c:v>7.5422453703703708E-4</c:v>
                </c:pt>
                <c:pt idx="17">
                  <c:v>7.5074074074074073E-4</c:v>
                </c:pt>
                <c:pt idx="18">
                  <c:v>7.4804398148148148E-4</c:v>
                </c:pt>
                <c:pt idx="19">
                  <c:v>7.4863425925925933E-4</c:v>
                </c:pt>
                <c:pt idx="20">
                  <c:v>7.5008101851851841E-4</c:v>
                </c:pt>
                <c:pt idx="21">
                  <c:v>7.4934027777777792E-4</c:v>
                </c:pt>
                <c:pt idx="22">
                  <c:v>7.4812499999999998E-4</c:v>
                </c:pt>
                <c:pt idx="23">
                  <c:v>7.4603009259259251E-4</c:v>
                </c:pt>
                <c:pt idx="24">
                  <c:v>7.5326388888888882E-4</c:v>
                </c:pt>
                <c:pt idx="25">
                  <c:v>7.5222222222222216E-4</c:v>
                </c:pt>
                <c:pt idx="26">
                  <c:v>7.5763888888888886E-4</c:v>
                </c:pt>
                <c:pt idx="27">
                  <c:v>7.5622685185185179E-4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8.5000000000000028E-4"/>
          <c:min val="7.4000000000000021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9.1584490740740743E-4</c:v>
                </c:pt>
                <c:pt idx="1">
                  <c:v>8.1068287037037046E-4</c:v>
                </c:pt>
                <c:pt idx="2">
                  <c:v>8.1836805555555558E-4</c:v>
                </c:pt>
                <c:pt idx="3">
                  <c:v>8.1265046296296294E-4</c:v>
                </c:pt>
                <c:pt idx="4">
                  <c:v>8.0729166666666666E-4</c:v>
                </c:pt>
                <c:pt idx="5">
                  <c:v>8.0555555555555545E-4</c:v>
                </c:pt>
                <c:pt idx="6">
                  <c:v>8.0962962962962965E-4</c:v>
                </c:pt>
                <c:pt idx="7">
                  <c:v>8.0355324074074064E-4</c:v>
                </c:pt>
                <c:pt idx="8">
                  <c:v>8.0776620370370377E-4</c:v>
                </c:pt>
                <c:pt idx="9">
                  <c:v>8.0517361111111111E-4</c:v>
                </c:pt>
                <c:pt idx="10">
                  <c:v>8.0372685185185191E-4</c:v>
                </c:pt>
                <c:pt idx="11">
                  <c:v>8.0641203703703701E-4</c:v>
                </c:pt>
                <c:pt idx="12">
                  <c:v>8.0312500000000002E-4</c:v>
                </c:pt>
                <c:pt idx="13">
                  <c:v>8.0415509259259253E-4</c:v>
                </c:pt>
                <c:pt idx="14">
                  <c:v>8.0597222222222225E-4</c:v>
                </c:pt>
                <c:pt idx="15">
                  <c:v>8.0469907407407411E-4</c:v>
                </c:pt>
                <c:pt idx="16">
                  <c:v>8.055671296296296E-4</c:v>
                </c:pt>
                <c:pt idx="17">
                  <c:v>8.0630787037037032E-4</c:v>
                </c:pt>
                <c:pt idx="18">
                  <c:v>8.0341435185185171E-4</c:v>
                </c:pt>
                <c:pt idx="19">
                  <c:v>8.0563657407407407E-4</c:v>
                </c:pt>
                <c:pt idx="20">
                  <c:v>8.2179398148148151E-4</c:v>
                </c:pt>
                <c:pt idx="21">
                  <c:v>8.0591435185185182E-4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76-498F-9BF8-12A4EBE28DA2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9.1417824074074068E-4</c:v>
                </c:pt>
                <c:pt idx="1">
                  <c:v>8.1054398148148153E-4</c:v>
                </c:pt>
                <c:pt idx="2">
                  <c:v>8.1381944444444438E-4</c:v>
                </c:pt>
                <c:pt idx="3">
                  <c:v>8.1097222222222215E-4</c:v>
                </c:pt>
                <c:pt idx="4">
                  <c:v>8.0891203703703713E-4</c:v>
                </c:pt>
                <c:pt idx="5">
                  <c:v>8.0517361111111111E-4</c:v>
                </c:pt>
                <c:pt idx="6">
                  <c:v>8.0939814814814806E-4</c:v>
                </c:pt>
                <c:pt idx="7">
                  <c:v>8.0421296296296285E-4</c:v>
                </c:pt>
                <c:pt idx="8">
                  <c:v>8.1396990740740746E-4</c:v>
                </c:pt>
                <c:pt idx="9">
                  <c:v>8.0332175925925927E-4</c:v>
                </c:pt>
                <c:pt idx="10">
                  <c:v>8.0675925925925924E-4</c:v>
                </c:pt>
                <c:pt idx="11">
                  <c:v>8.0901620370370372E-4</c:v>
                </c:pt>
                <c:pt idx="12">
                  <c:v>8.0342592592592586E-4</c:v>
                </c:pt>
                <c:pt idx="13">
                  <c:v>8.0668981481481477E-4</c:v>
                </c:pt>
                <c:pt idx="14">
                  <c:v>8.0365740740740745E-4</c:v>
                </c:pt>
                <c:pt idx="15">
                  <c:v>8.038310185185185E-4</c:v>
                </c:pt>
                <c:pt idx="16">
                  <c:v>8.0534722222222216E-4</c:v>
                </c:pt>
                <c:pt idx="17">
                  <c:v>8.0178240740740741E-4</c:v>
                </c:pt>
                <c:pt idx="18">
                  <c:v>8.0350694444444436E-4</c:v>
                </c:pt>
                <c:pt idx="19">
                  <c:v>8.0462962962962964E-4</c:v>
                </c:pt>
                <c:pt idx="20">
                  <c:v>8.2524305555555563E-4</c:v>
                </c:pt>
                <c:pt idx="21">
                  <c:v>8.1443287037037031E-4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76-498F-9BF8-12A4EBE28DA2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9.2959490740740752E-4</c:v>
                </c:pt>
                <c:pt idx="1">
                  <c:v>8.1386574074074076E-4</c:v>
                </c:pt>
                <c:pt idx="2">
                  <c:v>8.1374999999999991E-4</c:v>
                </c:pt>
                <c:pt idx="3">
                  <c:v>8.189814814814814E-4</c:v>
                </c:pt>
                <c:pt idx="4">
                  <c:v>8.1056712962962951E-4</c:v>
                </c:pt>
                <c:pt idx="5">
                  <c:v>8.1046296296296292E-4</c:v>
                </c:pt>
                <c:pt idx="6">
                  <c:v>8.2619212962962952E-4</c:v>
                </c:pt>
                <c:pt idx="7">
                  <c:v>8.0966435185185189E-4</c:v>
                </c:pt>
                <c:pt idx="8">
                  <c:v>8.0480324074074059E-4</c:v>
                </c:pt>
                <c:pt idx="9">
                  <c:v>8.0747685185185187E-4</c:v>
                </c:pt>
                <c:pt idx="10">
                  <c:v>8.0629629629629627E-4</c:v>
                </c:pt>
                <c:pt idx="11">
                  <c:v>8.0565972222222226E-4</c:v>
                </c:pt>
                <c:pt idx="12">
                  <c:v>8.0590277777777778E-4</c:v>
                </c:pt>
                <c:pt idx="13">
                  <c:v>8.0300925925925939E-4</c:v>
                </c:pt>
                <c:pt idx="14">
                  <c:v>8.088541666666666E-4</c:v>
                </c:pt>
                <c:pt idx="15">
                  <c:v>8.0658564814814818E-4</c:v>
                </c:pt>
                <c:pt idx="16">
                  <c:v>8.1018518518518516E-4</c:v>
                </c:pt>
                <c:pt idx="17">
                  <c:v>8.2886574074074069E-4</c:v>
                </c:pt>
                <c:pt idx="18">
                  <c:v>8.0923611111111116E-4</c:v>
                </c:pt>
                <c:pt idx="19">
                  <c:v>8.0787037037037036E-4</c:v>
                </c:pt>
                <c:pt idx="20">
                  <c:v>8.0863425925925927E-4</c:v>
                </c:pt>
                <c:pt idx="21">
                  <c:v>8.1281250000000006E-4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76-498F-9BF8-12A4EBE28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9.3000000000000027E-4"/>
          <c:min val="7.9900000000000023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Rodrigo Mercadante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10'!$J$54:$J$97</c:f>
              <c:numCache>
                <c:formatCode>mm:ss.000</c:formatCode>
                <c:ptCount val="44"/>
                <c:pt idx="0">
                  <c:v>6.5894675925925929E-4</c:v>
                </c:pt>
                <c:pt idx="1">
                  <c:v>6.5613425925925919E-4</c:v>
                </c:pt>
                <c:pt idx="2">
                  <c:v>6.4885416666666661E-4</c:v>
                </c:pt>
                <c:pt idx="3">
                  <c:v>6.4675925925925925E-4</c:v>
                </c:pt>
                <c:pt idx="4">
                  <c:v>6.5248842592592583E-4</c:v>
                </c:pt>
                <c:pt idx="5">
                  <c:v>6.4895833333333331E-4</c:v>
                </c:pt>
                <c:pt idx="6">
                  <c:v>6.4636574074074065E-4</c:v>
                </c:pt>
                <c:pt idx="7">
                  <c:v>6.4704861111111115E-4</c:v>
                </c:pt>
                <c:pt idx="8">
                  <c:v>6.4641203703703703E-4</c:v>
                </c:pt>
                <c:pt idx="9">
                  <c:v>6.4712962962962955E-4</c:v>
                </c:pt>
                <c:pt idx="10">
                  <c:v>6.4394675925925926E-4</c:v>
                </c:pt>
                <c:pt idx="11">
                  <c:v>6.4658564814814819E-4</c:v>
                </c:pt>
                <c:pt idx="12">
                  <c:v>6.7446759259259272E-4</c:v>
                </c:pt>
                <c:pt idx="13">
                  <c:v>6.4593749999999992E-4</c:v>
                </c:pt>
                <c:pt idx="14">
                  <c:v>6.3994212962962963E-4</c:v>
                </c:pt>
                <c:pt idx="15">
                  <c:v>6.4520833333333335E-4</c:v>
                </c:pt>
                <c:pt idx="16">
                  <c:v>6.4465277777777774E-4</c:v>
                </c:pt>
                <c:pt idx="17">
                  <c:v>6.4225694444444443E-4</c:v>
                </c:pt>
                <c:pt idx="18">
                  <c:v>6.4233796296296294E-4</c:v>
                </c:pt>
                <c:pt idx="19">
                  <c:v>6.4288194444444451E-4</c:v>
                </c:pt>
                <c:pt idx="20">
                  <c:v>6.4184027777777774E-4</c:v>
                </c:pt>
                <c:pt idx="21">
                  <c:v>6.4141203703703702E-4</c:v>
                </c:pt>
                <c:pt idx="22">
                  <c:v>6.4172453703703711E-4</c:v>
                </c:pt>
                <c:pt idx="23">
                  <c:v>6.4249999999999995E-4</c:v>
                </c:pt>
                <c:pt idx="24">
                  <c:v>6.4241898148148155E-4</c:v>
                </c:pt>
                <c:pt idx="25">
                  <c:v>6.4084490740740736E-4</c:v>
                </c:pt>
                <c:pt idx="26">
                  <c:v>6.4190972222222221E-4</c:v>
                </c:pt>
                <c:pt idx="27">
                  <c:v>6.4400462962962968E-4</c:v>
                </c:pt>
                <c:pt idx="28">
                  <c:v>6.4238425925925932E-4</c:v>
                </c:pt>
                <c:pt idx="29">
                  <c:v>6.4185185185185189E-4</c:v>
                </c:pt>
                <c:pt idx="30">
                  <c:v>6.4180555555555551E-4</c:v>
                </c:pt>
                <c:pt idx="31">
                  <c:v>6.4831018518518525E-4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BC-47A9-B51D-6A356D48E1F6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10'!$K$54:$K$97</c:f>
              <c:numCache>
                <c:formatCode>mm:ss.000</c:formatCode>
                <c:ptCount val="44"/>
                <c:pt idx="0">
                  <c:v>6.5149305555555566E-4</c:v>
                </c:pt>
                <c:pt idx="1">
                  <c:v>6.6097222222222219E-4</c:v>
                </c:pt>
                <c:pt idx="2">
                  <c:v>6.6166666666666663E-4</c:v>
                </c:pt>
                <c:pt idx="3">
                  <c:v>6.5126157407407407E-4</c:v>
                </c:pt>
                <c:pt idx="4">
                  <c:v>6.4381944444444437E-4</c:v>
                </c:pt>
                <c:pt idx="5">
                  <c:v>6.4575231481481482E-4</c:v>
                </c:pt>
                <c:pt idx="6">
                  <c:v>6.4828703703703706E-4</c:v>
                </c:pt>
                <c:pt idx="7">
                  <c:v>6.4680555555555552E-4</c:v>
                </c:pt>
                <c:pt idx="8">
                  <c:v>6.4489583333333337E-4</c:v>
                </c:pt>
                <c:pt idx="9">
                  <c:v>6.4405092592592595E-4</c:v>
                </c:pt>
                <c:pt idx="10">
                  <c:v>6.4127314814814808E-4</c:v>
                </c:pt>
                <c:pt idx="11">
                  <c:v>6.5030092592592592E-4</c:v>
                </c:pt>
                <c:pt idx="12">
                  <c:v>6.6776620370370373E-4</c:v>
                </c:pt>
                <c:pt idx="13">
                  <c:v>6.6185185185185184E-4</c:v>
                </c:pt>
                <c:pt idx="14">
                  <c:v>6.4089120370370363E-4</c:v>
                </c:pt>
                <c:pt idx="15">
                  <c:v>6.3997685185185186E-4</c:v>
                </c:pt>
                <c:pt idx="16">
                  <c:v>6.461921296296297E-4</c:v>
                </c:pt>
                <c:pt idx="17">
                  <c:v>6.4218749999999996E-4</c:v>
                </c:pt>
                <c:pt idx="18">
                  <c:v>6.3790509259259258E-4</c:v>
                </c:pt>
                <c:pt idx="19">
                  <c:v>6.4103009259259256E-4</c:v>
                </c:pt>
                <c:pt idx="20">
                  <c:v>6.4189814814814817E-4</c:v>
                </c:pt>
                <c:pt idx="21">
                  <c:v>6.5064814814814814E-4</c:v>
                </c:pt>
                <c:pt idx="22">
                  <c:v>6.4137731481481478E-4</c:v>
                </c:pt>
                <c:pt idx="23">
                  <c:v>6.3770833333333333E-4</c:v>
                </c:pt>
                <c:pt idx="24">
                  <c:v>6.418287037037037E-4</c:v>
                </c:pt>
                <c:pt idx="25">
                  <c:v>6.4577546296296301E-4</c:v>
                </c:pt>
                <c:pt idx="26">
                  <c:v>6.516898148148149E-4</c:v>
                </c:pt>
                <c:pt idx="27">
                  <c:v>6.3781250000000003E-4</c:v>
                </c:pt>
                <c:pt idx="28">
                  <c:v>6.5180555555555554E-4</c:v>
                </c:pt>
                <c:pt idx="29">
                  <c:v>6.4078703703703704E-4</c:v>
                </c:pt>
                <c:pt idx="30">
                  <c:v>6.4740740740740741E-4</c:v>
                </c:pt>
                <c:pt idx="31">
                  <c:v>6.4053240740740748E-4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BC-47A9-B51D-6A356D48E1F6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10'!$L$54:$L$97</c:f>
              <c:numCache>
                <c:formatCode>mm:ss.000</c:formatCode>
                <c:ptCount val="44"/>
                <c:pt idx="0">
                  <c:v>6.541087962962963E-4</c:v>
                </c:pt>
                <c:pt idx="1">
                  <c:v>6.4930555555555564E-4</c:v>
                </c:pt>
                <c:pt idx="2">
                  <c:v>6.4766203703703698E-4</c:v>
                </c:pt>
                <c:pt idx="3">
                  <c:v>6.5018518518518518E-4</c:v>
                </c:pt>
                <c:pt idx="4">
                  <c:v>6.5212962962962967E-4</c:v>
                </c:pt>
                <c:pt idx="5">
                  <c:v>6.5406250000000002E-4</c:v>
                </c:pt>
                <c:pt idx="6">
                  <c:v>6.4427083333333328E-4</c:v>
                </c:pt>
                <c:pt idx="7">
                  <c:v>6.5472222222222223E-4</c:v>
                </c:pt>
                <c:pt idx="8">
                  <c:v>6.507175925925926E-4</c:v>
                </c:pt>
                <c:pt idx="9">
                  <c:v>6.4310185185185184E-4</c:v>
                </c:pt>
                <c:pt idx="10">
                  <c:v>6.4453703703703711E-4</c:v>
                </c:pt>
                <c:pt idx="11">
                  <c:v>6.4258101851851857E-4</c:v>
                </c:pt>
                <c:pt idx="12">
                  <c:v>6.4203703703703699E-4</c:v>
                </c:pt>
                <c:pt idx="13">
                  <c:v>6.4133101851851851E-4</c:v>
                </c:pt>
                <c:pt idx="14">
                  <c:v>6.3969907407407411E-4</c:v>
                </c:pt>
                <c:pt idx="15">
                  <c:v>6.3973379629629634E-4</c:v>
                </c:pt>
                <c:pt idx="16">
                  <c:v>6.4281250000000005E-4</c:v>
                </c:pt>
                <c:pt idx="17">
                  <c:v>6.3978009259259261E-4</c:v>
                </c:pt>
                <c:pt idx="18">
                  <c:v>6.3737268518518516E-4</c:v>
                </c:pt>
                <c:pt idx="19">
                  <c:v>6.4153935185185191E-4</c:v>
                </c:pt>
                <c:pt idx="20">
                  <c:v>6.4275462962962962E-4</c:v>
                </c:pt>
                <c:pt idx="21">
                  <c:v>6.4951388888888893E-4</c:v>
                </c:pt>
                <c:pt idx="22">
                  <c:v>6.4678240740740744E-4</c:v>
                </c:pt>
                <c:pt idx="23">
                  <c:v>6.3822916666666672E-4</c:v>
                </c:pt>
                <c:pt idx="24">
                  <c:v>6.3718749999999995E-4</c:v>
                </c:pt>
                <c:pt idx="25">
                  <c:v>6.4760416666666677E-4</c:v>
                </c:pt>
                <c:pt idx="26">
                  <c:v>6.4438657407407402E-4</c:v>
                </c:pt>
                <c:pt idx="27">
                  <c:v>6.3962962962962964E-4</c:v>
                </c:pt>
                <c:pt idx="28">
                  <c:v>6.505092592592592E-4</c:v>
                </c:pt>
                <c:pt idx="29">
                  <c:v>6.4002314814814814E-4</c:v>
                </c:pt>
                <c:pt idx="30">
                  <c:v>6.4915509259259267E-4</c:v>
                </c:pt>
                <c:pt idx="31">
                  <c:v>6.4284722222222228E-4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BC-47A9-B51D-6A356D48E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12-4F85-8FBA-7329AC9490A6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9'!$K$54:$K$97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12-4F85-8FBA-7329AC9490A6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12-4F85-8FBA-7329AC949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8'!$J$54:$J$97</c:f>
              <c:numCache>
                <c:formatCode>mm:ss.000</c:formatCode>
                <c:ptCount val="44"/>
                <c:pt idx="0">
                  <c:v>7.1937499999999996E-4</c:v>
                </c:pt>
                <c:pt idx="1">
                  <c:v>7.0035879629629625E-4</c:v>
                </c:pt>
                <c:pt idx="2">
                  <c:v>7.0649305555555559E-4</c:v>
                </c:pt>
                <c:pt idx="3">
                  <c:v>7.1321759259259255E-4</c:v>
                </c:pt>
                <c:pt idx="4">
                  <c:v>6.9190972222222223E-4</c:v>
                </c:pt>
                <c:pt idx="5">
                  <c:v>6.9418981481481491E-4</c:v>
                </c:pt>
                <c:pt idx="6">
                  <c:v>6.9925925925925917E-4</c:v>
                </c:pt>
                <c:pt idx="7">
                  <c:v>6.9315972222222229E-4</c:v>
                </c:pt>
                <c:pt idx="8">
                  <c:v>6.888773148148148E-4</c:v>
                </c:pt>
                <c:pt idx="9">
                  <c:v>7.0281249999999988E-4</c:v>
                </c:pt>
                <c:pt idx="10">
                  <c:v>6.9681712962962959E-4</c:v>
                </c:pt>
                <c:pt idx="11">
                  <c:v>6.8896990740740735E-4</c:v>
                </c:pt>
                <c:pt idx="12">
                  <c:v>6.86087962962963E-4</c:v>
                </c:pt>
                <c:pt idx="13">
                  <c:v>6.8568287037037035E-4</c:v>
                </c:pt>
                <c:pt idx="14">
                  <c:v>6.8473379629629624E-4</c:v>
                </c:pt>
                <c:pt idx="15">
                  <c:v>6.8667824074074074E-4</c:v>
                </c:pt>
                <c:pt idx="16">
                  <c:v>6.8659722222222223E-4</c:v>
                </c:pt>
                <c:pt idx="17">
                  <c:v>6.8451388888888891E-4</c:v>
                </c:pt>
                <c:pt idx="18">
                  <c:v>6.838541666666667E-4</c:v>
                </c:pt>
                <c:pt idx="19">
                  <c:v>6.8721064814814816E-4</c:v>
                </c:pt>
                <c:pt idx="20">
                  <c:v>6.8443287037037029E-4</c:v>
                </c:pt>
                <c:pt idx="21">
                  <c:v>6.8842592592592599E-4</c:v>
                </c:pt>
                <c:pt idx="22">
                  <c:v>6.8690972222222211E-4</c:v>
                </c:pt>
                <c:pt idx="23">
                  <c:v>6.8525462962962973E-4</c:v>
                </c:pt>
                <c:pt idx="24">
                  <c:v>6.837268518518517E-4</c:v>
                </c:pt>
                <c:pt idx="25">
                  <c:v>6.8538194444444451E-4</c:v>
                </c:pt>
                <c:pt idx="26">
                  <c:v>6.8493055555555549E-4</c:v>
                </c:pt>
                <c:pt idx="27">
                  <c:v>6.8479166666666656E-4</c:v>
                </c:pt>
                <c:pt idx="28">
                  <c:v>6.8777777777777771E-4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69-4BDB-AE01-8DE10F949BB7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8'!$K$54:$K$97</c:f>
              <c:numCache>
                <c:formatCode>mm:ss.000</c:formatCode>
                <c:ptCount val="44"/>
                <c:pt idx="0">
                  <c:v>7.1069444444444446E-4</c:v>
                </c:pt>
                <c:pt idx="1">
                  <c:v>7.0282407407407403E-4</c:v>
                </c:pt>
                <c:pt idx="2">
                  <c:v>7.0273148148148159E-4</c:v>
                </c:pt>
                <c:pt idx="3">
                  <c:v>6.9831018518518517E-4</c:v>
                </c:pt>
                <c:pt idx="4">
                  <c:v>6.9578703703703697E-4</c:v>
                </c:pt>
                <c:pt idx="5">
                  <c:v>6.9748842592592594E-4</c:v>
                </c:pt>
                <c:pt idx="6">
                  <c:v>6.9410879629629629E-4</c:v>
                </c:pt>
                <c:pt idx="7">
                  <c:v>6.97662037037037E-4</c:v>
                </c:pt>
                <c:pt idx="8">
                  <c:v>6.9245370370370381E-4</c:v>
                </c:pt>
                <c:pt idx="9">
                  <c:v>6.9290509259259251E-4</c:v>
                </c:pt>
                <c:pt idx="10">
                  <c:v>6.9281249999999996E-4</c:v>
                </c:pt>
                <c:pt idx="11">
                  <c:v>6.9334490740740739E-4</c:v>
                </c:pt>
                <c:pt idx="12">
                  <c:v>6.9033564814814825E-4</c:v>
                </c:pt>
                <c:pt idx="13">
                  <c:v>6.914814814814814E-4</c:v>
                </c:pt>
                <c:pt idx="14">
                  <c:v>6.9076388888888887E-4</c:v>
                </c:pt>
                <c:pt idx="15">
                  <c:v>6.9076388888888887E-4</c:v>
                </c:pt>
                <c:pt idx="16">
                  <c:v>6.9156250000000001E-4</c:v>
                </c:pt>
                <c:pt idx="17">
                  <c:v>6.8927083333333329E-4</c:v>
                </c:pt>
                <c:pt idx="18">
                  <c:v>6.8981481481481487E-4</c:v>
                </c:pt>
                <c:pt idx="19">
                  <c:v>6.8863425925925917E-4</c:v>
                </c:pt>
                <c:pt idx="20">
                  <c:v>6.8581018518518513E-4</c:v>
                </c:pt>
                <c:pt idx="21">
                  <c:v>6.903240740740741E-4</c:v>
                </c:pt>
                <c:pt idx="22">
                  <c:v>6.8583333333333333E-4</c:v>
                </c:pt>
                <c:pt idx="23">
                  <c:v>6.8468749999999997E-4</c:v>
                </c:pt>
                <c:pt idx="24">
                  <c:v>6.8773148148148155E-4</c:v>
                </c:pt>
                <c:pt idx="25">
                  <c:v>6.8650462962962968E-4</c:v>
                </c:pt>
                <c:pt idx="26">
                  <c:v>6.8591435185185194E-4</c:v>
                </c:pt>
                <c:pt idx="27">
                  <c:v>6.8658564814814808E-4</c:v>
                </c:pt>
                <c:pt idx="28">
                  <c:v>6.8814814814814813E-4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69-4BDB-AE01-8DE10F949BB7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Marcelo Mizrahy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8'!$L$54:$L$97</c:f>
              <c:numCache>
                <c:formatCode>mm:ss.000</c:formatCode>
                <c:ptCount val="44"/>
                <c:pt idx="0">
                  <c:v>7.0700231481481471E-4</c:v>
                </c:pt>
                <c:pt idx="1">
                  <c:v>7.0078703703703709E-4</c:v>
                </c:pt>
                <c:pt idx="2">
                  <c:v>6.972916666666667E-4</c:v>
                </c:pt>
                <c:pt idx="3">
                  <c:v>7.0763888888888884E-4</c:v>
                </c:pt>
                <c:pt idx="4">
                  <c:v>6.9333333333333345E-4</c:v>
                </c:pt>
                <c:pt idx="5">
                  <c:v>7.0025462962962966E-4</c:v>
                </c:pt>
                <c:pt idx="6">
                  <c:v>6.9341435185185185E-4</c:v>
                </c:pt>
                <c:pt idx="7">
                  <c:v>7.0189814814814811E-4</c:v>
                </c:pt>
                <c:pt idx="8">
                  <c:v>6.9362268518518514E-4</c:v>
                </c:pt>
                <c:pt idx="9">
                  <c:v>6.983449074074074E-4</c:v>
                </c:pt>
                <c:pt idx="10">
                  <c:v>6.9638888888888886E-4</c:v>
                </c:pt>
                <c:pt idx="11">
                  <c:v>6.9106481481481482E-4</c:v>
                </c:pt>
                <c:pt idx="12">
                  <c:v>6.8891203703703703E-4</c:v>
                </c:pt>
                <c:pt idx="13">
                  <c:v>6.8854166666666673E-4</c:v>
                </c:pt>
                <c:pt idx="14">
                  <c:v>6.9067129629629632E-4</c:v>
                </c:pt>
                <c:pt idx="15">
                  <c:v>6.9186342592592596E-4</c:v>
                </c:pt>
                <c:pt idx="16">
                  <c:v>6.890625E-4</c:v>
                </c:pt>
                <c:pt idx="17">
                  <c:v>6.9184027777777777E-4</c:v>
                </c:pt>
                <c:pt idx="18">
                  <c:v>6.9149305555555544E-4</c:v>
                </c:pt>
                <c:pt idx="19">
                  <c:v>6.9063657407407398E-4</c:v>
                </c:pt>
                <c:pt idx="20">
                  <c:v>6.9436342592592596E-4</c:v>
                </c:pt>
                <c:pt idx="21">
                  <c:v>6.9218749999999999E-4</c:v>
                </c:pt>
                <c:pt idx="22">
                  <c:v>6.898263888888888E-4</c:v>
                </c:pt>
                <c:pt idx="23">
                  <c:v>6.9113425925925928E-4</c:v>
                </c:pt>
                <c:pt idx="24">
                  <c:v>6.9142361111111108E-4</c:v>
                </c:pt>
                <c:pt idx="25">
                  <c:v>6.9868055555555558E-4</c:v>
                </c:pt>
                <c:pt idx="26">
                  <c:v>7.1648148148148157E-4</c:v>
                </c:pt>
                <c:pt idx="27">
                  <c:v>6.9629629629629631E-4</c:v>
                </c:pt>
                <c:pt idx="28">
                  <c:v>6.9357638888888887E-4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B69-4BDB-AE01-8DE10F949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7'!$J$54:$J$97</c:f>
              <c:numCache>
                <c:formatCode>mm:ss.000</c:formatCode>
                <c:ptCount val="44"/>
                <c:pt idx="0">
                  <c:v>8.2297453703703699E-4</c:v>
                </c:pt>
                <c:pt idx="1">
                  <c:v>8.4218750000000005E-4</c:v>
                </c:pt>
                <c:pt idx="2">
                  <c:v>8.0971064814814827E-4</c:v>
                </c:pt>
                <c:pt idx="3">
                  <c:v>8.066203703703703E-4</c:v>
                </c:pt>
                <c:pt idx="4">
                  <c:v>8.145601851851852E-4</c:v>
                </c:pt>
                <c:pt idx="5">
                  <c:v>8.0693287037037029E-4</c:v>
                </c:pt>
                <c:pt idx="6">
                  <c:v>7.9929398148148145E-4</c:v>
                </c:pt>
                <c:pt idx="7">
                  <c:v>8.0034722222222226E-4</c:v>
                </c:pt>
                <c:pt idx="8">
                  <c:v>8.0549768518518524E-4</c:v>
                </c:pt>
                <c:pt idx="9">
                  <c:v>7.9987268518518515E-4</c:v>
                </c:pt>
                <c:pt idx="10">
                  <c:v>7.9641203703703699E-4</c:v>
                </c:pt>
                <c:pt idx="11">
                  <c:v>7.980671296296298E-4</c:v>
                </c:pt>
                <c:pt idx="12">
                  <c:v>7.9956018518518516E-4</c:v>
                </c:pt>
                <c:pt idx="13">
                  <c:v>7.9961805555555559E-4</c:v>
                </c:pt>
                <c:pt idx="14">
                  <c:v>7.9805555555555565E-4</c:v>
                </c:pt>
                <c:pt idx="15">
                  <c:v>8.0149305555555562E-4</c:v>
                </c:pt>
                <c:pt idx="16">
                  <c:v>7.9745370370370376E-4</c:v>
                </c:pt>
                <c:pt idx="17">
                  <c:v>7.9956018518518516E-4</c:v>
                </c:pt>
                <c:pt idx="18">
                  <c:v>7.9724537037037036E-4</c:v>
                </c:pt>
                <c:pt idx="19">
                  <c:v>7.9637731481481476E-4</c:v>
                </c:pt>
                <c:pt idx="20">
                  <c:v>7.9731481481481493E-4</c:v>
                </c:pt>
                <c:pt idx="21">
                  <c:v>8.0052083333333331E-4</c:v>
                </c:pt>
                <c:pt idx="22">
                  <c:v>7.9500000000000003E-4</c:v>
                </c:pt>
                <c:pt idx="23">
                  <c:v>8.0025462962962949E-4</c:v>
                </c:pt>
                <c:pt idx="24">
                  <c:v>7.9549768518518522E-4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47-4400-B953-B232F7D18C41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7'!$K$54:$K$97</c:f>
              <c:numCache>
                <c:formatCode>mm:ss.000</c:formatCode>
                <c:ptCount val="44"/>
                <c:pt idx="0">
                  <c:v>8.1954861111111117E-4</c:v>
                </c:pt>
                <c:pt idx="1">
                  <c:v>8.3219907407407407E-4</c:v>
                </c:pt>
                <c:pt idx="2">
                  <c:v>8.0875000000000001E-4</c:v>
                </c:pt>
                <c:pt idx="3">
                  <c:v>8.1356481481481481E-4</c:v>
                </c:pt>
                <c:pt idx="4">
                  <c:v>8.161111111111111E-4</c:v>
                </c:pt>
                <c:pt idx="5">
                  <c:v>8.0920138888888882E-4</c:v>
                </c:pt>
                <c:pt idx="6">
                  <c:v>7.9952546296296293E-4</c:v>
                </c:pt>
                <c:pt idx="7">
                  <c:v>8.0276620370370365E-4</c:v>
                </c:pt>
                <c:pt idx="8">
                  <c:v>8.0297453703703705E-4</c:v>
                </c:pt>
                <c:pt idx="9">
                  <c:v>8.0636574074074074E-4</c:v>
                </c:pt>
                <c:pt idx="10">
                  <c:v>7.9703703703703696E-4</c:v>
                </c:pt>
                <c:pt idx="11">
                  <c:v>8.0465277777777783E-4</c:v>
                </c:pt>
                <c:pt idx="12">
                  <c:v>7.9957175925925931E-4</c:v>
                </c:pt>
                <c:pt idx="13">
                  <c:v>7.9802083333333342E-4</c:v>
                </c:pt>
                <c:pt idx="14">
                  <c:v>8.0240740740740739E-4</c:v>
                </c:pt>
                <c:pt idx="15">
                  <c:v>8.0356481481481479E-4</c:v>
                </c:pt>
                <c:pt idx="16">
                  <c:v>8.1025462962962963E-4</c:v>
                </c:pt>
                <c:pt idx="17">
                  <c:v>8.034374999999999E-4</c:v>
                </c:pt>
                <c:pt idx="18">
                  <c:v>7.9950231481481463E-4</c:v>
                </c:pt>
                <c:pt idx="19">
                  <c:v>8.000925925925927E-4</c:v>
                </c:pt>
                <c:pt idx="20">
                  <c:v>7.9871527777777786E-4</c:v>
                </c:pt>
                <c:pt idx="21">
                  <c:v>7.9746527777777769E-4</c:v>
                </c:pt>
                <c:pt idx="22">
                  <c:v>7.9898148148148157E-4</c:v>
                </c:pt>
                <c:pt idx="23">
                  <c:v>7.9881944444444445E-4</c:v>
                </c:pt>
                <c:pt idx="24">
                  <c:v>7.9954861111111101E-4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47-4400-B953-B232F7D18C41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Marcelo Surerus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7'!$L$54:$L$97</c:f>
              <c:numCache>
                <c:formatCode>mm:ss.000</c:formatCode>
                <c:ptCount val="44"/>
                <c:pt idx="0">
                  <c:v>8.3373842592592603E-4</c:v>
                </c:pt>
                <c:pt idx="1">
                  <c:v>8.2664351851851866E-4</c:v>
                </c:pt>
                <c:pt idx="2">
                  <c:v>8.1305555555555558E-4</c:v>
                </c:pt>
                <c:pt idx="3">
                  <c:v>8.0922453703703712E-4</c:v>
                </c:pt>
                <c:pt idx="4">
                  <c:v>8.1219907407407413E-4</c:v>
                </c:pt>
                <c:pt idx="5">
                  <c:v>8.0996527777777783E-4</c:v>
                </c:pt>
                <c:pt idx="6">
                  <c:v>8.0689814814814817E-4</c:v>
                </c:pt>
                <c:pt idx="7">
                  <c:v>8.0457175925925922E-4</c:v>
                </c:pt>
                <c:pt idx="8">
                  <c:v>8.0511574074074079E-4</c:v>
                </c:pt>
                <c:pt idx="9">
                  <c:v>8.0515046296296281E-4</c:v>
                </c:pt>
                <c:pt idx="10">
                  <c:v>8.0062500000000001E-4</c:v>
                </c:pt>
                <c:pt idx="11">
                  <c:v>8.0362268518518532E-4</c:v>
                </c:pt>
                <c:pt idx="12">
                  <c:v>7.986226851851852E-4</c:v>
                </c:pt>
                <c:pt idx="13">
                  <c:v>8.0008101851851855E-4</c:v>
                </c:pt>
                <c:pt idx="14">
                  <c:v>8.0222222222222229E-4</c:v>
                </c:pt>
                <c:pt idx="15">
                  <c:v>8.0317129629629629E-4</c:v>
                </c:pt>
                <c:pt idx="16">
                  <c:v>8.1501157407407423E-4</c:v>
                </c:pt>
                <c:pt idx="17">
                  <c:v>8.0359953703703702E-4</c:v>
                </c:pt>
                <c:pt idx="18">
                  <c:v>7.9886574074074072E-4</c:v>
                </c:pt>
                <c:pt idx="19">
                  <c:v>7.9964120370370378E-4</c:v>
                </c:pt>
                <c:pt idx="20">
                  <c:v>7.9972222222222218E-4</c:v>
                </c:pt>
                <c:pt idx="21">
                  <c:v>7.9829861111111117E-4</c:v>
                </c:pt>
                <c:pt idx="22">
                  <c:v>8.0168981481481486E-4</c:v>
                </c:pt>
                <c:pt idx="23">
                  <c:v>7.9675925925925921E-4</c:v>
                </c:pt>
                <c:pt idx="24">
                  <c:v>8.0262731481481493E-4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47-4400-B953-B232F7D18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6'!$J$54:$J$97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F7-4D20-A7BA-D53DA908950A}"/>
            </c:ext>
          </c:extLst>
        </c:ser>
        <c:ser>
          <c:idx val="2"/>
          <c:order val="1"/>
          <c:tx>
            <c:strRef>
              <c:f>'ETAPA 6'!$K$52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6'!$I$54:$I$97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6'!$K$54:$K$97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F7-4D20-A7BA-D53DA908950A}"/>
            </c:ext>
          </c:extLst>
        </c:ser>
        <c:ser>
          <c:idx val="3"/>
          <c:order val="2"/>
          <c:tx>
            <c:strRef>
              <c:f>'ETAPA 6'!$L$52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6'!$L$54:$L$97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1F7-4D20-A7BA-D53DA9089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5'!$J$54:$J$97</c:f>
              <c:numCache>
                <c:formatCode>mm:ss.000</c:formatCode>
                <c:ptCount val="44"/>
                <c:pt idx="0">
                  <c:v>6.7642361111111115E-4</c:v>
                </c:pt>
                <c:pt idx="1">
                  <c:v>6.6950231481481472E-4</c:v>
                </c:pt>
                <c:pt idx="2">
                  <c:v>6.6707175925925929E-4</c:v>
                </c:pt>
                <c:pt idx="3">
                  <c:v>6.5039351851851857E-4</c:v>
                </c:pt>
                <c:pt idx="4">
                  <c:v>6.4878472222222225E-4</c:v>
                </c:pt>
                <c:pt idx="5">
                  <c:v>6.4865740740740736E-4</c:v>
                </c:pt>
                <c:pt idx="6">
                  <c:v>6.4895833333333331E-4</c:v>
                </c:pt>
                <c:pt idx="7">
                  <c:v>6.5241898148148158E-4</c:v>
                </c:pt>
                <c:pt idx="8">
                  <c:v>6.5278935185185188E-4</c:v>
                </c:pt>
                <c:pt idx="9">
                  <c:v>6.4811342592592601E-4</c:v>
                </c:pt>
                <c:pt idx="10">
                  <c:v>6.499537037037037E-4</c:v>
                </c:pt>
                <c:pt idx="11">
                  <c:v>6.5153935185185193E-4</c:v>
                </c:pt>
                <c:pt idx="12">
                  <c:v>6.5356481481481483E-4</c:v>
                </c:pt>
                <c:pt idx="13">
                  <c:v>6.448263888888889E-4</c:v>
                </c:pt>
                <c:pt idx="14">
                  <c:v>6.4993055555555561E-4</c:v>
                </c:pt>
                <c:pt idx="15">
                  <c:v>6.4368055555555554E-4</c:v>
                </c:pt>
                <c:pt idx="16">
                  <c:v>6.4199074074074082E-4</c:v>
                </c:pt>
                <c:pt idx="17">
                  <c:v>6.4894675925925927E-4</c:v>
                </c:pt>
                <c:pt idx="18">
                  <c:v>6.4594907407407407E-4</c:v>
                </c:pt>
                <c:pt idx="19">
                  <c:v>6.4787037037037038E-4</c:v>
                </c:pt>
                <c:pt idx="20">
                  <c:v>6.437731481481482E-4</c:v>
                </c:pt>
                <c:pt idx="21">
                  <c:v>6.4752314814814815E-4</c:v>
                </c:pt>
                <c:pt idx="22">
                  <c:v>6.4324074074074077E-4</c:v>
                </c:pt>
                <c:pt idx="23">
                  <c:v>6.4545138888888888E-4</c:v>
                </c:pt>
                <c:pt idx="24">
                  <c:v>6.4282407407407409E-4</c:v>
                </c:pt>
                <c:pt idx="25">
                  <c:v>6.4938657407407404E-4</c:v>
                </c:pt>
                <c:pt idx="26">
                  <c:v>6.4862268518518513E-4</c:v>
                </c:pt>
                <c:pt idx="27">
                  <c:v>6.4818287037037036E-4</c:v>
                </c:pt>
                <c:pt idx="28">
                  <c:v>6.4822916666666664E-4</c:v>
                </c:pt>
                <c:pt idx="29">
                  <c:v>6.4668981481481489E-4</c:v>
                </c:pt>
                <c:pt idx="30">
                  <c:v>6.4692129629629626E-4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56-4AE1-AFF1-3E7599DF6B2F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Marcelo Surerus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5'!$K$54:$K$97</c:f>
              <c:numCache>
                <c:formatCode>mm:ss.000</c:formatCode>
                <c:ptCount val="44"/>
                <c:pt idx="0">
                  <c:v>6.6923611111111101E-4</c:v>
                </c:pt>
                <c:pt idx="1">
                  <c:v>6.6321759259259253E-4</c:v>
                </c:pt>
                <c:pt idx="2">
                  <c:v>6.5481481481481478E-4</c:v>
                </c:pt>
                <c:pt idx="3">
                  <c:v>6.5723379629629628E-4</c:v>
                </c:pt>
                <c:pt idx="4">
                  <c:v>6.5702546296296299E-4</c:v>
                </c:pt>
                <c:pt idx="5">
                  <c:v>6.4986111111111115E-4</c:v>
                </c:pt>
                <c:pt idx="6">
                  <c:v>6.5460648148148138E-4</c:v>
                </c:pt>
                <c:pt idx="7">
                  <c:v>6.5539351851851859E-4</c:v>
                </c:pt>
                <c:pt idx="8">
                  <c:v>6.5270833333333327E-4</c:v>
                </c:pt>
                <c:pt idx="9">
                  <c:v>6.4891203703703704E-4</c:v>
                </c:pt>
                <c:pt idx="10">
                  <c:v>6.5243055555555551E-4</c:v>
                </c:pt>
                <c:pt idx="11">
                  <c:v>6.4991898148148146E-4</c:v>
                </c:pt>
                <c:pt idx="12">
                  <c:v>6.526388888888888E-4</c:v>
                </c:pt>
                <c:pt idx="13">
                  <c:v>6.5116898148148163E-4</c:v>
                </c:pt>
                <c:pt idx="14">
                  <c:v>6.4810185185185186E-4</c:v>
                </c:pt>
                <c:pt idx="15">
                  <c:v>6.4951388888888893E-4</c:v>
                </c:pt>
                <c:pt idx="16">
                  <c:v>6.462962962962964E-4</c:v>
                </c:pt>
                <c:pt idx="17">
                  <c:v>6.4677083333333329E-4</c:v>
                </c:pt>
                <c:pt idx="18">
                  <c:v>6.4378472222222213E-4</c:v>
                </c:pt>
                <c:pt idx="19">
                  <c:v>6.4850694444444439E-4</c:v>
                </c:pt>
                <c:pt idx="20">
                  <c:v>6.4570601851851855E-4</c:v>
                </c:pt>
                <c:pt idx="21">
                  <c:v>6.4716435185185178E-4</c:v>
                </c:pt>
                <c:pt idx="22">
                  <c:v>6.4739583333333337E-4</c:v>
                </c:pt>
                <c:pt idx="23">
                  <c:v>6.4518518518518516E-4</c:v>
                </c:pt>
                <c:pt idx="24">
                  <c:v>6.4849537037037035E-4</c:v>
                </c:pt>
                <c:pt idx="25">
                  <c:v>6.5274305555555561E-4</c:v>
                </c:pt>
                <c:pt idx="26">
                  <c:v>6.5472222222222223E-4</c:v>
                </c:pt>
                <c:pt idx="27">
                  <c:v>6.5094907407407397E-4</c:v>
                </c:pt>
                <c:pt idx="28">
                  <c:v>6.4885416666666661E-4</c:v>
                </c:pt>
                <c:pt idx="29">
                  <c:v>6.4833333333333334E-4</c:v>
                </c:pt>
                <c:pt idx="30">
                  <c:v>6.4873842592592598E-4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56-4AE1-AFF1-3E7599DF6B2F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Rodrigo Mercadante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5'!$L$54:$L$97</c:f>
              <c:numCache>
                <c:formatCode>mm:ss.000</c:formatCode>
                <c:ptCount val="44"/>
                <c:pt idx="0">
                  <c:v>6.7358796296296296E-4</c:v>
                </c:pt>
                <c:pt idx="1">
                  <c:v>6.6340277777777762E-4</c:v>
                </c:pt>
                <c:pt idx="2">
                  <c:v>6.5987268518518511E-4</c:v>
                </c:pt>
                <c:pt idx="3">
                  <c:v>6.5625000000000004E-4</c:v>
                </c:pt>
                <c:pt idx="4">
                  <c:v>6.5388888888888886E-4</c:v>
                </c:pt>
                <c:pt idx="5">
                  <c:v>6.5240740740740743E-4</c:v>
                </c:pt>
                <c:pt idx="6">
                  <c:v>6.5392361111111109E-4</c:v>
                </c:pt>
                <c:pt idx="7">
                  <c:v>6.629976851851852E-4</c:v>
                </c:pt>
                <c:pt idx="8">
                  <c:v>6.5162037037037022E-4</c:v>
                </c:pt>
                <c:pt idx="9">
                  <c:v>6.5124999999999992E-4</c:v>
                </c:pt>
                <c:pt idx="10">
                  <c:v>6.5084490740740738E-4</c:v>
                </c:pt>
                <c:pt idx="11">
                  <c:v>6.5337962962962962E-4</c:v>
                </c:pt>
                <c:pt idx="12">
                  <c:v>6.6315972222222221E-4</c:v>
                </c:pt>
                <c:pt idx="13">
                  <c:v>6.5156250000000012E-4</c:v>
                </c:pt>
                <c:pt idx="14">
                  <c:v>6.5083333333333334E-4</c:v>
                </c:pt>
                <c:pt idx="15">
                  <c:v>6.5290509259259262E-4</c:v>
                </c:pt>
                <c:pt idx="16">
                  <c:v>6.5305555555555559E-4</c:v>
                </c:pt>
                <c:pt idx="17">
                  <c:v>6.5143518518518512E-4</c:v>
                </c:pt>
                <c:pt idx="18">
                  <c:v>6.5258101851851859E-4</c:v>
                </c:pt>
                <c:pt idx="19">
                  <c:v>6.5539351851851859E-4</c:v>
                </c:pt>
                <c:pt idx="20">
                  <c:v>6.5570601851851846E-4</c:v>
                </c:pt>
                <c:pt idx="21">
                  <c:v>6.543981481481482E-4</c:v>
                </c:pt>
                <c:pt idx="22">
                  <c:v>6.5252314814814817E-4</c:v>
                </c:pt>
                <c:pt idx="23">
                  <c:v>6.5336805555555547E-4</c:v>
                </c:pt>
                <c:pt idx="24">
                  <c:v>6.5770833333333339E-4</c:v>
                </c:pt>
                <c:pt idx="25">
                  <c:v>6.5322916666666665E-4</c:v>
                </c:pt>
                <c:pt idx="26">
                  <c:v>6.6425925925925929E-4</c:v>
                </c:pt>
                <c:pt idx="27">
                  <c:v>6.6576388888888892E-4</c:v>
                </c:pt>
                <c:pt idx="28">
                  <c:v>6.6178240740740737E-4</c:v>
                </c:pt>
                <c:pt idx="29">
                  <c:v>6.6652777777777771E-4</c:v>
                </c:pt>
                <c:pt idx="30">
                  <c:v>6.7096064814814807E-4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656-4AE1-AFF1-3E7599DF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4'!$J$54:$J$97</c:f>
              <c:numCache>
                <c:formatCode>mm:ss.000</c:formatCode>
                <c:ptCount val="44"/>
                <c:pt idx="0">
                  <c:v>7.8203703703703692E-4</c:v>
                </c:pt>
                <c:pt idx="1">
                  <c:v>7.8538194444444434E-4</c:v>
                </c:pt>
                <c:pt idx="2">
                  <c:v>7.7002314814814815E-4</c:v>
                </c:pt>
                <c:pt idx="3">
                  <c:v>7.6572916666666662E-4</c:v>
                </c:pt>
                <c:pt idx="4">
                  <c:v>7.6339120370370374E-4</c:v>
                </c:pt>
                <c:pt idx="5">
                  <c:v>7.6187499999999997E-4</c:v>
                </c:pt>
                <c:pt idx="6">
                  <c:v>7.6182870370370369E-4</c:v>
                </c:pt>
                <c:pt idx="7">
                  <c:v>7.6010416666666663E-4</c:v>
                </c:pt>
                <c:pt idx="8">
                  <c:v>7.6032407407407396E-4</c:v>
                </c:pt>
                <c:pt idx="9">
                  <c:v>7.592824074074073E-4</c:v>
                </c:pt>
                <c:pt idx="10">
                  <c:v>7.6361111111111107E-4</c:v>
                </c:pt>
                <c:pt idx="11">
                  <c:v>7.6226851851851846E-4</c:v>
                </c:pt>
                <c:pt idx="12">
                  <c:v>7.5810185185185182E-4</c:v>
                </c:pt>
                <c:pt idx="13">
                  <c:v>7.5688657407407399E-4</c:v>
                </c:pt>
                <c:pt idx="14">
                  <c:v>7.6591435185185193E-4</c:v>
                </c:pt>
                <c:pt idx="15">
                  <c:v>7.5874999999999998E-4</c:v>
                </c:pt>
                <c:pt idx="16">
                  <c:v>7.5894675925925923E-4</c:v>
                </c:pt>
                <c:pt idx="17">
                  <c:v>7.5666666666666666E-4</c:v>
                </c:pt>
                <c:pt idx="18">
                  <c:v>7.5570601851851851E-4</c:v>
                </c:pt>
                <c:pt idx="19">
                  <c:v>7.5814814814814809E-4</c:v>
                </c:pt>
                <c:pt idx="20">
                  <c:v>7.6460648148148145E-4</c:v>
                </c:pt>
                <c:pt idx="21">
                  <c:v>7.6304398148148141E-4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84-4344-9737-5CC27389CEF3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Marcelo Mizrahy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4'!$K$54:$K$97</c:f>
              <c:numCache>
                <c:formatCode>mm:ss.000</c:formatCode>
                <c:ptCount val="44"/>
                <c:pt idx="0">
                  <c:v>7.8833333333333327E-4</c:v>
                </c:pt>
                <c:pt idx="1">
                  <c:v>7.988888888888888E-4</c:v>
                </c:pt>
                <c:pt idx="2">
                  <c:v>7.7500000000000008E-4</c:v>
                </c:pt>
                <c:pt idx="3">
                  <c:v>7.682754629629629E-4</c:v>
                </c:pt>
                <c:pt idx="4">
                  <c:v>7.7307870370370367E-4</c:v>
                </c:pt>
                <c:pt idx="5">
                  <c:v>7.721643518518519E-4</c:v>
                </c:pt>
                <c:pt idx="6">
                  <c:v>7.6351851851851841E-4</c:v>
                </c:pt>
                <c:pt idx="7">
                  <c:v>7.641435185185186E-4</c:v>
                </c:pt>
                <c:pt idx="8">
                  <c:v>7.6296296296296301E-4</c:v>
                </c:pt>
                <c:pt idx="9">
                  <c:v>7.5885416666666668E-4</c:v>
                </c:pt>
                <c:pt idx="10">
                  <c:v>7.6738425925925921E-4</c:v>
                </c:pt>
                <c:pt idx="11">
                  <c:v>7.6422453703703689E-4</c:v>
                </c:pt>
                <c:pt idx="12">
                  <c:v>7.6594907407407417E-4</c:v>
                </c:pt>
                <c:pt idx="13">
                  <c:v>7.6408564814814818E-4</c:v>
                </c:pt>
                <c:pt idx="14">
                  <c:v>7.6244212962962952E-4</c:v>
                </c:pt>
                <c:pt idx="15">
                  <c:v>7.6487268518518527E-4</c:v>
                </c:pt>
                <c:pt idx="16">
                  <c:v>7.6288194444444439E-4</c:v>
                </c:pt>
                <c:pt idx="17">
                  <c:v>7.6459490740740741E-4</c:v>
                </c:pt>
                <c:pt idx="18">
                  <c:v>7.6307870370370375E-4</c:v>
                </c:pt>
                <c:pt idx="19">
                  <c:v>7.6101851851851862E-4</c:v>
                </c:pt>
                <c:pt idx="20">
                  <c:v>7.6148148148148147E-4</c:v>
                </c:pt>
                <c:pt idx="21">
                  <c:v>7.6336805555555565E-4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84-4344-9737-5CC27389CEF3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4'!$L$54:$L$97</c:f>
              <c:numCache>
                <c:formatCode>mm:ss.000</c:formatCode>
                <c:ptCount val="44"/>
                <c:pt idx="0">
                  <c:v>7.8392361111111111E-4</c:v>
                </c:pt>
                <c:pt idx="1">
                  <c:v>7.8753472222222213E-4</c:v>
                </c:pt>
                <c:pt idx="2">
                  <c:v>7.765856481481481E-4</c:v>
                </c:pt>
                <c:pt idx="3">
                  <c:v>7.7506944444444455E-4</c:v>
                </c:pt>
                <c:pt idx="4">
                  <c:v>7.7475694444444456E-4</c:v>
                </c:pt>
                <c:pt idx="5">
                  <c:v>7.7656249999999991E-4</c:v>
                </c:pt>
                <c:pt idx="6">
                  <c:v>7.6608796296296288E-4</c:v>
                </c:pt>
                <c:pt idx="7">
                  <c:v>7.6447916666666678E-4</c:v>
                </c:pt>
                <c:pt idx="8">
                  <c:v>7.6601851851851842E-4</c:v>
                </c:pt>
                <c:pt idx="9">
                  <c:v>7.6641203703703691E-4</c:v>
                </c:pt>
                <c:pt idx="10">
                  <c:v>7.6460648148148145E-4</c:v>
                </c:pt>
                <c:pt idx="11">
                  <c:v>7.6499999999999995E-4</c:v>
                </c:pt>
                <c:pt idx="12">
                  <c:v>7.6554398148148152E-4</c:v>
                </c:pt>
                <c:pt idx="13">
                  <c:v>7.6541666666666674E-4</c:v>
                </c:pt>
                <c:pt idx="14">
                  <c:v>7.7432870370370372E-4</c:v>
                </c:pt>
                <c:pt idx="15">
                  <c:v>7.6581018518518524E-4</c:v>
                </c:pt>
                <c:pt idx="16">
                  <c:v>7.6475694444444453E-4</c:v>
                </c:pt>
                <c:pt idx="17">
                  <c:v>7.668518518518519E-4</c:v>
                </c:pt>
                <c:pt idx="18">
                  <c:v>7.6439814814814816E-4</c:v>
                </c:pt>
                <c:pt idx="19">
                  <c:v>7.6723379629629624E-4</c:v>
                </c:pt>
                <c:pt idx="20">
                  <c:v>7.6896990740740745E-4</c:v>
                </c:pt>
                <c:pt idx="21">
                  <c:v>7.6773148148148132E-4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484-4344-9737-5CC27389C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8.0646990740740733E-4</c:v>
                </c:pt>
                <c:pt idx="1">
                  <c:v>7.2787037037037037E-4</c:v>
                </c:pt>
                <c:pt idx="2">
                  <c:v>7.0300925925925923E-4</c:v>
                </c:pt>
                <c:pt idx="3">
                  <c:v>7.1388888888888891E-4</c:v>
                </c:pt>
                <c:pt idx="4">
                  <c:v>7.0885416666666666E-4</c:v>
                </c:pt>
                <c:pt idx="5">
                  <c:v>6.9775462962962966E-4</c:v>
                </c:pt>
                <c:pt idx="6">
                  <c:v>7.0420138888888876E-4</c:v>
                </c:pt>
                <c:pt idx="7">
                  <c:v>6.9512731481481476E-4</c:v>
                </c:pt>
                <c:pt idx="8">
                  <c:v>6.9224537037037041E-4</c:v>
                </c:pt>
                <c:pt idx="9">
                  <c:v>6.9165509259259256E-4</c:v>
                </c:pt>
                <c:pt idx="10">
                  <c:v>6.9959490740740735E-4</c:v>
                </c:pt>
                <c:pt idx="11">
                  <c:v>6.9377314814814811E-4</c:v>
                </c:pt>
                <c:pt idx="12">
                  <c:v>6.9248842592592593E-4</c:v>
                </c:pt>
                <c:pt idx="13">
                  <c:v>6.9356481481481482E-4</c:v>
                </c:pt>
                <c:pt idx="14">
                  <c:v>6.9436342592592596E-4</c:v>
                </c:pt>
                <c:pt idx="15">
                  <c:v>6.9210648148148148E-4</c:v>
                </c:pt>
                <c:pt idx="16">
                  <c:v>6.9278935185185188E-4</c:v>
                </c:pt>
                <c:pt idx="17">
                  <c:v>6.9142361111111108E-4</c:v>
                </c:pt>
                <c:pt idx="18">
                  <c:v>6.8965277777777775E-4</c:v>
                </c:pt>
                <c:pt idx="19">
                  <c:v>6.9399305555555544E-4</c:v>
                </c:pt>
                <c:pt idx="20">
                  <c:v>6.9538194444444432E-4</c:v>
                </c:pt>
                <c:pt idx="21">
                  <c:v>6.9490740740740743E-4</c:v>
                </c:pt>
                <c:pt idx="22">
                  <c:v>6.9733796296296297E-4</c:v>
                </c:pt>
                <c:pt idx="23">
                  <c:v>6.9649305555555556E-4</c:v>
                </c:pt>
                <c:pt idx="24">
                  <c:v>6.972916666666667E-4</c:v>
                </c:pt>
                <c:pt idx="25">
                  <c:v>6.945833333333334E-4</c:v>
                </c:pt>
                <c:pt idx="26">
                  <c:v>6.9483796296296297E-4</c:v>
                </c:pt>
                <c:pt idx="27">
                  <c:v>6.9662037037037045E-4</c:v>
                </c:pt>
                <c:pt idx="28">
                  <c:v>6.925578703703704E-4</c:v>
                </c:pt>
                <c:pt idx="29">
                  <c:v>7.0069444444444432E-4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C9-4129-970F-1983D16E4B29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Carlos Eduardo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8.0649305555555563E-4</c:v>
                </c:pt>
                <c:pt idx="1">
                  <c:v>7.1880787037037041E-4</c:v>
                </c:pt>
                <c:pt idx="2">
                  <c:v>7.0605324074074071E-4</c:v>
                </c:pt>
                <c:pt idx="3">
                  <c:v>7.0996527777777779E-4</c:v>
                </c:pt>
                <c:pt idx="4">
                  <c:v>6.9967592592592596E-4</c:v>
                </c:pt>
                <c:pt idx="5">
                  <c:v>7.0127314814814824E-4</c:v>
                </c:pt>
                <c:pt idx="6">
                  <c:v>7.0134259259259271E-4</c:v>
                </c:pt>
                <c:pt idx="7">
                  <c:v>7.0185185185185183E-4</c:v>
                </c:pt>
                <c:pt idx="8">
                  <c:v>6.9935185185185194E-4</c:v>
                </c:pt>
                <c:pt idx="9">
                  <c:v>6.9953703703703714E-4</c:v>
                </c:pt>
                <c:pt idx="10">
                  <c:v>7.0905092592592591E-4</c:v>
                </c:pt>
                <c:pt idx="11">
                  <c:v>6.9319444444444452E-4</c:v>
                </c:pt>
                <c:pt idx="12">
                  <c:v>6.9311342592592591E-4</c:v>
                </c:pt>
                <c:pt idx="13">
                  <c:v>6.9276620370370369E-4</c:v>
                </c:pt>
                <c:pt idx="14">
                  <c:v>6.9634259259259259E-4</c:v>
                </c:pt>
                <c:pt idx="15">
                  <c:v>6.9079861111111111E-4</c:v>
                </c:pt>
                <c:pt idx="16">
                  <c:v>6.9270833333333337E-4</c:v>
                </c:pt>
                <c:pt idx="17">
                  <c:v>6.9357638888888887E-4</c:v>
                </c:pt>
                <c:pt idx="18">
                  <c:v>6.9612268518518515E-4</c:v>
                </c:pt>
                <c:pt idx="19">
                  <c:v>6.9606481481481472E-4</c:v>
                </c:pt>
                <c:pt idx="20">
                  <c:v>6.9414351851851842E-4</c:v>
                </c:pt>
                <c:pt idx="21">
                  <c:v>6.9425925925925937E-4</c:v>
                </c:pt>
                <c:pt idx="22">
                  <c:v>6.9326388888888899E-4</c:v>
                </c:pt>
                <c:pt idx="23">
                  <c:v>6.9400462962962959E-4</c:v>
                </c:pt>
                <c:pt idx="24">
                  <c:v>6.9891203703703695E-4</c:v>
                </c:pt>
                <c:pt idx="25">
                  <c:v>6.9472222222222212E-4</c:v>
                </c:pt>
                <c:pt idx="26">
                  <c:v>7.1079861111111116E-4</c:v>
                </c:pt>
                <c:pt idx="27">
                  <c:v>7.0685185185185185E-4</c:v>
                </c:pt>
                <c:pt idx="28">
                  <c:v>6.9693287037037033E-4</c:v>
                </c:pt>
                <c:pt idx="29">
                  <c:v>7.0061342592592603E-4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C9-4129-970F-1983D16E4B29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8.0520833333333323E-4</c:v>
                </c:pt>
                <c:pt idx="1">
                  <c:v>7.4006944444444456E-4</c:v>
                </c:pt>
                <c:pt idx="2">
                  <c:v>7.0508101851851851E-4</c:v>
                </c:pt>
                <c:pt idx="3">
                  <c:v>7.0581018518518519E-4</c:v>
                </c:pt>
                <c:pt idx="4">
                  <c:v>7.184375E-4</c:v>
                </c:pt>
                <c:pt idx="5">
                  <c:v>7.11099537037037E-4</c:v>
                </c:pt>
                <c:pt idx="6">
                  <c:v>6.9748842592592594E-4</c:v>
                </c:pt>
                <c:pt idx="7">
                  <c:v>6.9488425925925924E-4</c:v>
                </c:pt>
                <c:pt idx="8">
                  <c:v>6.9594907407407409E-4</c:v>
                </c:pt>
                <c:pt idx="9">
                  <c:v>6.9325231481481484E-4</c:v>
                </c:pt>
                <c:pt idx="10">
                  <c:v>6.9584490740740728E-4</c:v>
                </c:pt>
                <c:pt idx="11">
                  <c:v>6.9547453703703698E-4</c:v>
                </c:pt>
                <c:pt idx="12">
                  <c:v>6.9105324074074078E-4</c:v>
                </c:pt>
                <c:pt idx="13">
                  <c:v>6.9283564814814815E-4</c:v>
                </c:pt>
                <c:pt idx="14">
                  <c:v>6.9486111111111105E-4</c:v>
                </c:pt>
                <c:pt idx="15">
                  <c:v>6.9637731481481493E-4</c:v>
                </c:pt>
                <c:pt idx="16">
                  <c:v>6.9431712962962947E-4</c:v>
                </c:pt>
                <c:pt idx="17">
                  <c:v>6.9079861111111111E-4</c:v>
                </c:pt>
                <c:pt idx="18">
                  <c:v>6.9518518518518529E-4</c:v>
                </c:pt>
                <c:pt idx="19">
                  <c:v>6.9496527777777786E-4</c:v>
                </c:pt>
                <c:pt idx="20">
                  <c:v>6.9221064814814807E-4</c:v>
                </c:pt>
                <c:pt idx="21">
                  <c:v>6.9245370370370381E-4</c:v>
                </c:pt>
                <c:pt idx="22">
                  <c:v>6.9047453703703708E-4</c:v>
                </c:pt>
                <c:pt idx="23">
                  <c:v>6.9438657407407416E-4</c:v>
                </c:pt>
                <c:pt idx="24">
                  <c:v>6.8987268518518519E-4</c:v>
                </c:pt>
                <c:pt idx="25">
                  <c:v>6.9038194444444442E-4</c:v>
                </c:pt>
                <c:pt idx="26">
                  <c:v>7.0748842592592597E-4</c:v>
                </c:pt>
                <c:pt idx="27">
                  <c:v>7.0877314814814804E-4</c:v>
                </c:pt>
                <c:pt idx="28">
                  <c:v>6.9474537037037031E-4</c:v>
                </c:pt>
                <c:pt idx="29">
                  <c:v>7.0061342592592603E-4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AC9-4129-970F-1983D16E4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B637E2A-861F-4CD4-8BA8-706ABA6722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DC260DD-C005-4A59-8DA7-463F3E2D2C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A8DED6-C65E-4F42-911B-FD39BAFD12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DCC95BC-061B-4DFC-8533-8E5A211F5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C2FAE1-8258-4656-BB4E-3E2D660C96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1B06E90-DB35-4726-A74A-DC1E660075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3A0853-9374-4F9B-8350-EA7D511786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B3CBDB0-AA37-49F7-BC64-AB36149D97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71E0DF6-290D-4F00-86A1-EE012908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262A2A-2AD3-4135-B580-3F8D5C85B5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02352-CF8D-48A7-B252-8CBCA42E3EF4}">
  <dimension ref="A1:L919"/>
  <sheetViews>
    <sheetView showGridLines="0" tabSelected="1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>
        <f>J52</f>
        <v>0</v>
      </c>
      <c r="J1" s="3">
        <f>K52</f>
        <v>0</v>
      </c>
      <c r="K1" s="3">
        <f>L52</f>
        <v>0</v>
      </c>
    </row>
    <row r="2" spans="1:11" x14ac:dyDescent="0.25">
      <c r="A2" s="1">
        <v>1</v>
      </c>
      <c r="B2" s="4"/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 t="e">
        <f ca="1">AVERAGE(K53:K97)</f>
        <v>#N/A</v>
      </c>
      <c r="K2" s="6" t="e">
        <f ca="1">AVERAGE(L53:L97)</f>
        <v>#N/A</v>
      </c>
    </row>
    <row r="3" spans="1:11" x14ac:dyDescent="0.25">
      <c r="A3" s="1">
        <v>2</v>
      </c>
      <c r="B3" s="7"/>
      <c r="C3" s="30" t="s">
        <v>29</v>
      </c>
      <c r="D3" s="5"/>
      <c r="E3" s="5"/>
      <c r="F3" s="5"/>
      <c r="G3" s="5"/>
      <c r="H3" s="2" t="s">
        <v>7</v>
      </c>
      <c r="I3" s="6" t="e">
        <f ca="1">LARGE(J53:J97,1)</f>
        <v>#N/A</v>
      </c>
      <c r="J3" s="6" t="e">
        <f ca="1">LARGE(K53:K97,1)</f>
        <v>#N/A</v>
      </c>
      <c r="K3" s="6" t="e">
        <f ca="1">LARGE(L53:L97,1)</f>
        <v>#N/A</v>
      </c>
    </row>
    <row r="4" spans="1:11" x14ac:dyDescent="0.25">
      <c r="A4" s="1">
        <v>3</v>
      </c>
      <c r="B4" s="7"/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 t="e">
        <f ca="1">SMALL(K53:K97,1)</f>
        <v>#N/A</v>
      </c>
      <c r="K4" s="6" t="e">
        <f ca="1">SMALL(L53:L97,1)</f>
        <v>#N/A</v>
      </c>
    </row>
    <row r="5" spans="1:11" x14ac:dyDescent="0.25">
      <c r="A5" s="1"/>
      <c r="B5" s="7"/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 t="e">
        <f ca="1">_xlfn.STDEV.S(K53:K97)</f>
        <v>#N/A</v>
      </c>
      <c r="K5" s="6" t="e">
        <f ca="1">_xlfn.STDEV.S(L53:L97)</f>
        <v>#N/A</v>
      </c>
    </row>
    <row r="6" spans="1:11" x14ac:dyDescent="0.25">
      <c r="A6" s="1"/>
      <c r="B6" s="7"/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 t="e">
        <f ca="1">SUM(K53:K97,1)</f>
        <v>#N/A</v>
      </c>
      <c r="K6" s="6" t="e">
        <f ca="1">SUM(L53:L97,1)</f>
        <v>#N/A</v>
      </c>
    </row>
    <row r="7" spans="1:11" x14ac:dyDescent="0.25">
      <c r="A7" s="1"/>
      <c r="B7" s="7"/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/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 t="e">
        <f t="shared" ref="K50:L50" si="0">MATCH(K52,$B$51:$B$1500,0)</f>
        <v>#N/A</v>
      </c>
      <c r="L50" s="14" t="e">
        <f t="shared" si="0"/>
        <v>#N/A</v>
      </c>
    </row>
    <row r="51" spans="1:12" x14ac:dyDescent="0.25">
      <c r="A51" s="15"/>
      <c r="B51" s="16"/>
      <c r="C51" s="17"/>
      <c r="D51" s="18"/>
      <c r="E51" s="6"/>
      <c r="F51" s="19"/>
      <c r="G51" s="13"/>
      <c r="H51" s="13"/>
      <c r="I51" s="5"/>
      <c r="J51" s="20" t="e">
        <f>VLOOKUP(J$52,$B$50:$F$1500,2,FALSE)</f>
        <v>#N/A</v>
      </c>
      <c r="K51" s="20" t="e">
        <f>VLOOKUP(K$52,$B$50:$F$1500,2,FALSE)</f>
        <v>#N/A</v>
      </c>
      <c r="L51" s="20" t="e">
        <f>VLOOKUP(L$52,$B$50:$F$1500,2,FALSE)</f>
        <v>#N/A</v>
      </c>
    </row>
    <row r="52" spans="1:12" x14ac:dyDescent="0.25">
      <c r="A52" s="15"/>
      <c r="B52" s="16"/>
      <c r="C52" s="17"/>
      <c r="D52" s="18"/>
      <c r="E52" s="6"/>
      <c r="F52" s="19"/>
      <c r="G52" s="13"/>
      <c r="H52" s="13"/>
      <c r="I52" s="21" t="s">
        <v>11</v>
      </c>
      <c r="J52" s="21">
        <f>VLOOKUP(1,$A$2:$B$36,2,FALSE)</f>
        <v>0</v>
      </c>
      <c r="K52" s="21">
        <f>VLOOKUP(2,$A$2:$B$36,2,FALSE)</f>
        <v>0</v>
      </c>
      <c r="L52" s="21">
        <f>VLOOKUP(3,$A$2:$B$36,2,FALSE)</f>
        <v>0</v>
      </c>
    </row>
    <row r="53" spans="1:12" x14ac:dyDescent="0.25">
      <c r="A53" s="15"/>
      <c r="B53" s="16"/>
      <c r="C53" s="17"/>
      <c r="D53" s="18"/>
      <c r="E53" s="6"/>
      <c r="F53" s="19"/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t="e" cm="1">
        <f t="array" aca="1" ref="K53" ca="1">OFFSET($E$51:$E$1500,K50-1,,K51)</f>
        <v>#N/A</v>
      </c>
      <c r="L53" s="23" t="e" cm="1">
        <f t="array" aca="1" ref="L53" ca="1">OFFSET($E$51:$E$1500,L50-1,,L51)</f>
        <v>#N/A</v>
      </c>
    </row>
    <row r="54" spans="1:12" x14ac:dyDescent="0.25">
      <c r="A54" s="15"/>
      <c r="B54" s="16"/>
      <c r="C54" s="17"/>
      <c r="D54" s="18"/>
      <c r="E54" s="6"/>
      <c r="F54" s="19"/>
      <c r="G54" s="13"/>
      <c r="H54" s="13"/>
      <c r="I54" s="22">
        <v>2</v>
      </c>
      <c r="J54" s="23"/>
      <c r="K54" s="23"/>
      <c r="L54" s="23"/>
    </row>
    <row r="55" spans="1:12" x14ac:dyDescent="0.25">
      <c r="A55" s="15"/>
      <c r="B55" s="16"/>
      <c r="C55" s="17"/>
      <c r="D55" s="18"/>
      <c r="E55" s="6"/>
      <c r="F55" s="19"/>
      <c r="G55" s="13"/>
      <c r="H55" s="13"/>
      <c r="I55" s="22">
        <v>3</v>
      </c>
      <c r="J55" s="23"/>
      <c r="K55" s="23"/>
      <c r="L55" s="23"/>
    </row>
    <row r="56" spans="1:12" x14ac:dyDescent="0.25">
      <c r="A56" s="15"/>
      <c r="B56" s="16"/>
      <c r="C56" s="17"/>
      <c r="D56" s="18"/>
      <c r="E56" s="6"/>
      <c r="F56" s="19"/>
      <c r="G56" s="13"/>
      <c r="H56" s="13"/>
      <c r="I56" s="22">
        <v>4</v>
      </c>
      <c r="J56" s="23"/>
      <c r="K56" s="23"/>
      <c r="L56" s="23"/>
    </row>
    <row r="57" spans="1:12" x14ac:dyDescent="0.25">
      <c r="A57" s="15"/>
      <c r="B57" s="16"/>
      <c r="C57" s="17"/>
      <c r="D57" s="18"/>
      <c r="E57" s="6"/>
      <c r="F57" s="19"/>
      <c r="G57" s="13"/>
      <c r="H57" s="13"/>
      <c r="I57" s="22">
        <v>5</v>
      </c>
      <c r="J57" s="23"/>
      <c r="K57" s="23"/>
      <c r="L57" s="23"/>
    </row>
    <row r="58" spans="1:12" x14ac:dyDescent="0.25">
      <c r="A58" s="15"/>
      <c r="B58" s="16"/>
      <c r="C58" s="17"/>
      <c r="D58" s="18"/>
      <c r="E58" s="6"/>
      <c r="F58" s="19"/>
      <c r="G58" s="13"/>
      <c r="H58" s="13"/>
      <c r="I58" s="22">
        <v>6</v>
      </c>
      <c r="J58" s="23"/>
      <c r="K58" s="23"/>
      <c r="L58" s="23"/>
    </row>
    <row r="59" spans="1:12" x14ac:dyDescent="0.25">
      <c r="A59" s="15"/>
      <c r="B59" s="16"/>
      <c r="C59" s="17"/>
      <c r="D59" s="18"/>
      <c r="E59" s="6"/>
      <c r="F59" s="19"/>
      <c r="G59" s="13"/>
      <c r="H59" s="13"/>
      <c r="I59" s="22">
        <v>7</v>
      </c>
      <c r="J59" s="23"/>
      <c r="K59" s="23"/>
      <c r="L59" s="23"/>
    </row>
    <row r="60" spans="1:12" x14ac:dyDescent="0.25">
      <c r="A60" s="15"/>
      <c r="B60" s="16"/>
      <c r="C60" s="17"/>
      <c r="D60" s="18"/>
      <c r="E60" s="6"/>
      <c r="F60" s="19"/>
      <c r="G60" s="13"/>
      <c r="H60" s="13"/>
      <c r="I60" s="22">
        <v>8</v>
      </c>
      <c r="J60" s="23"/>
      <c r="K60" s="23"/>
      <c r="L60" s="23"/>
    </row>
    <row r="61" spans="1:12" x14ac:dyDescent="0.25">
      <c r="A61" s="15"/>
      <c r="B61" s="16"/>
      <c r="C61" s="17"/>
      <c r="D61" s="18"/>
      <c r="E61" s="6"/>
      <c r="F61" s="19"/>
      <c r="G61" s="13"/>
      <c r="H61" s="13"/>
      <c r="I61" s="22">
        <v>9</v>
      </c>
      <c r="J61" s="23"/>
      <c r="K61" s="23"/>
      <c r="L61" s="23"/>
    </row>
    <row r="62" spans="1:12" x14ac:dyDescent="0.25">
      <c r="A62" s="15"/>
      <c r="B62" s="16"/>
      <c r="C62" s="17"/>
      <c r="D62" s="18"/>
      <c r="E62" s="6"/>
      <c r="F62" s="19"/>
      <c r="G62" s="13"/>
      <c r="H62" s="13"/>
      <c r="I62" s="22">
        <v>10</v>
      </c>
      <c r="J62" s="23"/>
      <c r="K62" s="23"/>
      <c r="L62" s="23"/>
    </row>
    <row r="63" spans="1:12" x14ac:dyDescent="0.25">
      <c r="A63" s="15"/>
      <c r="B63" s="16"/>
      <c r="C63" s="17"/>
      <c r="D63" s="18"/>
      <c r="E63" s="6"/>
      <c r="F63" s="19"/>
      <c r="G63" s="13"/>
      <c r="H63" s="13"/>
      <c r="I63" s="22">
        <v>11</v>
      </c>
      <c r="J63" s="23"/>
      <c r="K63" s="23"/>
      <c r="L63" s="23"/>
    </row>
    <row r="64" spans="1:12" x14ac:dyDescent="0.25">
      <c r="A64" s="15"/>
      <c r="B64" s="16"/>
      <c r="C64" s="17"/>
      <c r="D64" s="18"/>
      <c r="E64" s="6"/>
      <c r="F64" s="19"/>
      <c r="G64" s="13"/>
      <c r="H64" s="13"/>
      <c r="I64" s="22">
        <v>12</v>
      </c>
      <c r="J64" s="23"/>
      <c r="K64" s="23"/>
      <c r="L64" s="23"/>
    </row>
    <row r="65" spans="1:12" x14ac:dyDescent="0.25">
      <c r="A65" s="15"/>
      <c r="B65" s="16"/>
      <c r="C65" s="17"/>
      <c r="D65" s="18"/>
      <c r="E65" s="6"/>
      <c r="F65" s="19"/>
      <c r="G65" s="13"/>
      <c r="H65" s="13"/>
      <c r="I65" s="22">
        <v>13</v>
      </c>
      <c r="J65" s="23"/>
      <c r="K65" s="23"/>
      <c r="L65" s="23"/>
    </row>
    <row r="66" spans="1:12" x14ac:dyDescent="0.25">
      <c r="A66" s="15"/>
      <c r="B66" s="16"/>
      <c r="C66" s="17"/>
      <c r="D66" s="18"/>
      <c r="E66" s="6"/>
      <c r="F66" s="19"/>
      <c r="G66" s="13"/>
      <c r="H66" s="13"/>
      <c r="I66" s="22">
        <v>14</v>
      </c>
      <c r="J66" s="23"/>
      <c r="K66" s="23"/>
      <c r="L66" s="23"/>
    </row>
    <row r="67" spans="1:12" x14ac:dyDescent="0.25">
      <c r="A67" s="15"/>
      <c r="B67" s="16"/>
      <c r="C67" s="17"/>
      <c r="D67" s="18"/>
      <c r="E67" s="6"/>
      <c r="F67" s="19"/>
      <c r="G67" s="13"/>
      <c r="I67" s="22">
        <v>15</v>
      </c>
      <c r="J67" s="23"/>
      <c r="K67" s="23"/>
      <c r="L67" s="23"/>
    </row>
    <row r="68" spans="1:12" x14ac:dyDescent="0.25">
      <c r="A68" s="15"/>
      <c r="B68" s="16"/>
      <c r="C68" s="17"/>
      <c r="D68" s="18"/>
      <c r="E68" s="6"/>
      <c r="F68" s="19"/>
      <c r="G68" s="13"/>
      <c r="I68" s="22">
        <v>16</v>
      </c>
      <c r="J68" s="23"/>
      <c r="K68" s="23"/>
      <c r="L68" s="23"/>
    </row>
    <row r="69" spans="1:12" x14ac:dyDescent="0.25">
      <c r="A69" s="15"/>
      <c r="B69" s="16"/>
      <c r="C69" s="17"/>
      <c r="D69" s="18"/>
      <c r="E69" s="6"/>
      <c r="F69" s="19"/>
      <c r="G69" s="13"/>
      <c r="I69" s="22">
        <v>17</v>
      </c>
      <c r="J69" s="23"/>
      <c r="K69" s="23"/>
      <c r="L69" s="23"/>
    </row>
    <row r="70" spans="1:12" x14ac:dyDescent="0.25">
      <c r="A70" s="15"/>
      <c r="B70" s="16"/>
      <c r="C70" s="17"/>
      <c r="D70" s="18"/>
      <c r="E70" s="6"/>
      <c r="F70" s="19"/>
      <c r="G70" s="13"/>
      <c r="I70" s="22">
        <v>18</v>
      </c>
      <c r="J70" s="23"/>
      <c r="K70" s="23"/>
      <c r="L70" s="23"/>
    </row>
    <row r="71" spans="1:12" x14ac:dyDescent="0.25">
      <c r="A71" s="15"/>
      <c r="B71" s="16"/>
      <c r="C71" s="17"/>
      <c r="D71" s="18"/>
      <c r="E71" s="6"/>
      <c r="F71" s="19"/>
      <c r="G71" s="13"/>
      <c r="I71" s="22">
        <v>19</v>
      </c>
      <c r="J71" s="23"/>
      <c r="K71" s="23"/>
      <c r="L71" s="23"/>
    </row>
    <row r="72" spans="1:12" x14ac:dyDescent="0.25">
      <c r="A72" s="15"/>
      <c r="B72" s="16"/>
      <c r="C72" s="17"/>
      <c r="D72" s="18"/>
      <c r="E72" s="6"/>
      <c r="F72" s="19"/>
      <c r="G72" s="13"/>
      <c r="I72" s="22">
        <v>20</v>
      </c>
      <c r="J72" s="23"/>
      <c r="K72" s="23"/>
      <c r="L72" s="23"/>
    </row>
    <row r="73" spans="1:12" x14ac:dyDescent="0.25">
      <c r="A73" s="15"/>
      <c r="B73" s="16"/>
      <c r="C73" s="17"/>
      <c r="D73" s="18"/>
      <c r="E73" s="6"/>
      <c r="F73" s="19"/>
      <c r="G73" s="13"/>
      <c r="I73" s="22">
        <v>21</v>
      </c>
      <c r="J73" s="23"/>
      <c r="K73" s="23"/>
      <c r="L73" s="23"/>
    </row>
    <row r="74" spans="1:12" x14ac:dyDescent="0.25">
      <c r="A74" s="15"/>
      <c r="B74" s="16"/>
      <c r="C74" s="17"/>
      <c r="D74" s="18"/>
      <c r="E74" s="6"/>
      <c r="F74" s="19"/>
      <c r="G74" s="13"/>
      <c r="I74" s="22">
        <v>22</v>
      </c>
      <c r="J74" s="23"/>
      <c r="K74" s="23"/>
      <c r="L74" s="23"/>
    </row>
    <row r="75" spans="1:12" x14ac:dyDescent="0.25">
      <c r="A75" s="15"/>
      <c r="B75" s="16"/>
      <c r="C75" s="17"/>
      <c r="D75" s="18"/>
      <c r="E75" s="6"/>
      <c r="F75" s="19"/>
      <c r="G75" s="13"/>
      <c r="I75" s="22">
        <v>23</v>
      </c>
      <c r="J75" s="23"/>
      <c r="K75" s="23"/>
      <c r="L75" s="23"/>
    </row>
    <row r="76" spans="1:12" x14ac:dyDescent="0.25">
      <c r="A76" s="15"/>
      <c r="B76" s="16"/>
      <c r="C76" s="17"/>
      <c r="D76" s="18"/>
      <c r="E76" s="6"/>
      <c r="F76" s="19"/>
      <c r="G76" s="13"/>
      <c r="I76" s="22">
        <v>24</v>
      </c>
      <c r="J76" s="23"/>
      <c r="K76" s="23"/>
      <c r="L76" s="23"/>
    </row>
    <row r="77" spans="1:12" x14ac:dyDescent="0.25">
      <c r="A77" s="15"/>
      <c r="B77" s="16"/>
      <c r="C77" s="17"/>
      <c r="D77" s="18"/>
      <c r="E77" s="6"/>
      <c r="F77" s="19"/>
      <c r="G77" s="13"/>
      <c r="I77" s="22">
        <v>25</v>
      </c>
      <c r="J77" s="23"/>
      <c r="K77" s="23"/>
      <c r="L77" s="23"/>
    </row>
    <row r="78" spans="1:12" x14ac:dyDescent="0.25">
      <c r="A78" s="15"/>
      <c r="B78" s="16"/>
      <c r="C78" s="17"/>
      <c r="D78" s="18"/>
      <c r="E78" s="6"/>
      <c r="F78" s="19"/>
      <c r="G78" s="13"/>
      <c r="I78" s="22">
        <v>26</v>
      </c>
      <c r="J78" s="23"/>
      <c r="K78" s="23"/>
      <c r="L78" s="23"/>
    </row>
    <row r="79" spans="1:12" x14ac:dyDescent="0.25">
      <c r="A79" s="15"/>
      <c r="B79" s="16"/>
      <c r="C79" s="17"/>
      <c r="D79" s="18"/>
      <c r="E79" s="6"/>
      <c r="F79" s="19"/>
      <c r="G79" s="13"/>
      <c r="I79" s="22">
        <v>27</v>
      </c>
      <c r="J79" s="23"/>
      <c r="K79" s="23"/>
      <c r="L79" s="23"/>
    </row>
    <row r="80" spans="1:12" x14ac:dyDescent="0.25">
      <c r="A80" s="15"/>
      <c r="B80" s="16"/>
      <c r="C80" s="17"/>
      <c r="D80" s="18"/>
      <c r="E80" s="6"/>
      <c r="F80" s="19"/>
      <c r="G80" s="13"/>
      <c r="I80" s="22">
        <v>28</v>
      </c>
      <c r="J80" s="23"/>
      <c r="K80" s="23"/>
      <c r="L80" s="23"/>
    </row>
    <row r="81" spans="1:12" x14ac:dyDescent="0.25">
      <c r="A81" s="15"/>
      <c r="B81" s="16"/>
      <c r="C81" s="17"/>
      <c r="D81" s="18"/>
      <c r="E81" s="6"/>
      <c r="F81" s="19"/>
      <c r="G81" s="13"/>
      <c r="I81" s="22">
        <v>29</v>
      </c>
      <c r="J81" s="23"/>
      <c r="K81" s="23"/>
      <c r="L81" s="23"/>
    </row>
    <row r="82" spans="1:12" x14ac:dyDescent="0.25">
      <c r="A82" s="15"/>
      <c r="B82" s="16"/>
      <c r="C82" s="17"/>
      <c r="D82" s="18"/>
      <c r="E82" s="6"/>
      <c r="F82" s="19"/>
      <c r="G82" s="13"/>
      <c r="I82" s="22">
        <v>30</v>
      </c>
      <c r="J82" s="23"/>
      <c r="K82" s="23"/>
      <c r="L82" s="23"/>
    </row>
    <row r="83" spans="1:12" x14ac:dyDescent="0.25">
      <c r="A83" s="15"/>
      <c r="B83" s="16"/>
      <c r="C83" s="17"/>
      <c r="D83" s="18"/>
      <c r="E83" s="6"/>
      <c r="F83" s="19"/>
      <c r="G83" s="13"/>
      <c r="I83" s="22">
        <v>31</v>
      </c>
      <c r="J83" s="23"/>
      <c r="K83" s="23"/>
      <c r="L83" s="23"/>
    </row>
    <row r="84" spans="1:12" x14ac:dyDescent="0.25">
      <c r="A84" s="15"/>
      <c r="B84" s="16"/>
      <c r="C84" s="17"/>
      <c r="D84" s="18"/>
      <c r="E84" s="6"/>
      <c r="F84" s="19"/>
      <c r="G84" s="13"/>
      <c r="I84" s="22">
        <v>32</v>
      </c>
      <c r="J84" s="23"/>
      <c r="K84" s="23"/>
      <c r="L84" s="23"/>
    </row>
    <row r="85" spans="1:12" x14ac:dyDescent="0.25">
      <c r="A85" s="15"/>
      <c r="B85" s="16"/>
      <c r="C85" s="17"/>
      <c r="D85" s="18"/>
      <c r="E85" s="6"/>
      <c r="F85" s="19"/>
      <c r="G85" s="13"/>
      <c r="I85" s="22">
        <v>33</v>
      </c>
      <c r="J85" s="23"/>
      <c r="K85" s="23"/>
      <c r="L85" s="23"/>
    </row>
    <row r="86" spans="1:12" x14ac:dyDescent="0.25">
      <c r="A86" s="15"/>
      <c r="B86" s="16"/>
      <c r="C86" s="17"/>
      <c r="D86" s="18"/>
      <c r="E86" s="6"/>
      <c r="F86" s="19"/>
      <c r="G86" s="13"/>
      <c r="I86" s="22">
        <v>34</v>
      </c>
      <c r="J86" s="23"/>
      <c r="K86" s="23"/>
      <c r="L86" s="23"/>
    </row>
    <row r="87" spans="1:12" x14ac:dyDescent="0.25">
      <c r="A87" s="15"/>
      <c r="B87" s="16"/>
      <c r="C87" s="17"/>
      <c r="D87" s="18"/>
      <c r="E87" s="6"/>
      <c r="F87" s="19"/>
      <c r="G87" s="13"/>
      <c r="I87" s="22">
        <v>35</v>
      </c>
      <c r="J87" s="23"/>
      <c r="K87" s="23"/>
      <c r="L87" s="23"/>
    </row>
    <row r="88" spans="1:12" x14ac:dyDescent="0.25">
      <c r="A88" s="15"/>
      <c r="B88" s="16"/>
      <c r="C88" s="17"/>
      <c r="D88" s="18"/>
      <c r="E88" s="6"/>
      <c r="F88" s="19"/>
      <c r="G88" s="13"/>
      <c r="I88" s="22">
        <v>36</v>
      </c>
      <c r="J88" s="23"/>
      <c r="K88" s="23"/>
      <c r="L88" s="23"/>
    </row>
    <row r="89" spans="1:12" x14ac:dyDescent="0.25">
      <c r="A89" s="15"/>
      <c r="B89" s="16"/>
      <c r="C89" s="17"/>
      <c r="D89" s="18"/>
      <c r="E89" s="6"/>
      <c r="F89" s="19"/>
      <c r="G89" s="13"/>
      <c r="I89" s="22">
        <v>37</v>
      </c>
      <c r="J89" s="23"/>
      <c r="K89" s="23"/>
      <c r="L89" s="23"/>
    </row>
    <row r="90" spans="1:12" x14ac:dyDescent="0.25">
      <c r="A90" s="15"/>
      <c r="B90" s="16"/>
      <c r="C90" s="17"/>
      <c r="D90" s="18"/>
      <c r="E90" s="6"/>
      <c r="F90" s="19"/>
      <c r="G90" s="13"/>
      <c r="I90" s="22">
        <v>38</v>
      </c>
      <c r="J90" s="23"/>
      <c r="K90" s="23"/>
      <c r="L90" s="23"/>
    </row>
    <row r="91" spans="1:12" x14ac:dyDescent="0.25">
      <c r="A91" s="15"/>
      <c r="B91" s="16"/>
      <c r="C91" s="17"/>
      <c r="D91" s="18"/>
      <c r="E91" s="6"/>
      <c r="F91" s="19"/>
      <c r="G91" s="13"/>
      <c r="I91" s="22">
        <v>39</v>
      </c>
      <c r="J91" s="23"/>
      <c r="K91" s="23"/>
      <c r="L91" s="23"/>
    </row>
    <row r="92" spans="1:12" x14ac:dyDescent="0.25">
      <c r="A92" s="15"/>
      <c r="B92" s="16"/>
      <c r="C92" s="17"/>
      <c r="D92" s="18"/>
      <c r="E92" s="6"/>
      <c r="F92" s="19"/>
      <c r="G92" s="13"/>
      <c r="I92" s="22">
        <v>40</v>
      </c>
      <c r="J92" s="23"/>
      <c r="K92" s="23"/>
      <c r="L92" s="23"/>
    </row>
    <row r="93" spans="1:12" x14ac:dyDescent="0.25">
      <c r="A93" s="15"/>
      <c r="B93" s="16"/>
      <c r="C93" s="17"/>
      <c r="D93" s="18"/>
      <c r="E93" s="6"/>
      <c r="F93" s="19"/>
      <c r="G93" s="13"/>
      <c r="I93" s="22">
        <v>41</v>
      </c>
      <c r="J93" s="23"/>
      <c r="K93" s="23"/>
      <c r="L93" s="23"/>
    </row>
    <row r="94" spans="1:12" x14ac:dyDescent="0.25">
      <c r="A94" s="15"/>
      <c r="B94" s="16"/>
      <c r="C94" s="17"/>
      <c r="D94" s="18"/>
      <c r="E94" s="6"/>
      <c r="F94" s="19"/>
      <c r="G94" s="13"/>
      <c r="I94" s="22">
        <v>42</v>
      </c>
      <c r="J94" s="23"/>
      <c r="K94" s="23"/>
      <c r="L94" s="23"/>
    </row>
    <row r="95" spans="1:12" x14ac:dyDescent="0.25">
      <c r="A95" s="15"/>
      <c r="B95" s="16"/>
      <c r="C95" s="17"/>
      <c r="D95" s="18"/>
      <c r="E95" s="6"/>
      <c r="F95" s="19"/>
      <c r="G95" s="13"/>
      <c r="I95" s="22">
        <v>43</v>
      </c>
      <c r="J95" s="23"/>
      <c r="K95" s="23"/>
      <c r="L95" s="23"/>
    </row>
    <row r="96" spans="1:12" x14ac:dyDescent="0.25">
      <c r="A96" s="15"/>
      <c r="B96" s="16"/>
      <c r="C96" s="17"/>
      <c r="D96" s="18"/>
      <c r="E96" s="6"/>
      <c r="F96" s="19"/>
      <c r="G96" s="13"/>
      <c r="I96" s="22">
        <v>44</v>
      </c>
      <c r="J96" s="23"/>
      <c r="K96" s="23"/>
      <c r="L96" s="23"/>
    </row>
    <row r="97" spans="1:12" x14ac:dyDescent="0.25">
      <c r="A97" s="15"/>
      <c r="B97" s="16"/>
      <c r="C97" s="17"/>
      <c r="D97" s="18"/>
      <c r="E97" s="6"/>
      <c r="F97" s="19"/>
      <c r="G97" s="13"/>
      <c r="I97" s="22">
        <v>45</v>
      </c>
      <c r="J97" s="23"/>
      <c r="K97" s="23"/>
      <c r="L97" s="23"/>
    </row>
    <row r="98" spans="1:12" x14ac:dyDescent="0.25">
      <c r="A98" s="15"/>
      <c r="B98" s="16"/>
      <c r="C98" s="17"/>
      <c r="D98" s="18"/>
      <c r="E98" s="6"/>
      <c r="F98" s="19"/>
      <c r="G98" s="13"/>
    </row>
    <row r="99" spans="1:12" x14ac:dyDescent="0.25">
      <c r="A99" s="15"/>
      <c r="B99" s="16"/>
      <c r="C99" s="17"/>
      <c r="D99" s="18"/>
      <c r="E99" s="6"/>
      <c r="F99" s="19"/>
      <c r="G99" s="13"/>
    </row>
    <row r="100" spans="1:12" x14ac:dyDescent="0.25">
      <c r="A100" s="15"/>
      <c r="B100" s="16"/>
      <c r="C100" s="17"/>
      <c r="D100" s="18"/>
      <c r="E100" s="6"/>
      <c r="F100" s="19"/>
      <c r="G100" s="13"/>
    </row>
    <row r="101" spans="1:12" x14ac:dyDescent="0.25">
      <c r="A101" s="15"/>
      <c r="B101" s="16"/>
      <c r="C101" s="17"/>
      <c r="D101" s="18"/>
      <c r="E101" s="6"/>
      <c r="F101" s="19"/>
      <c r="G101" s="13"/>
    </row>
    <row r="102" spans="1:12" x14ac:dyDescent="0.25">
      <c r="A102" s="15"/>
      <c r="B102" s="16"/>
      <c r="C102" s="17"/>
      <c r="D102" s="18"/>
      <c r="E102" s="6"/>
      <c r="F102" s="19"/>
      <c r="G102" s="13"/>
    </row>
    <row r="103" spans="1:12" x14ac:dyDescent="0.25">
      <c r="A103" s="15"/>
      <c r="B103" s="16"/>
      <c r="C103" s="17"/>
      <c r="D103" s="18"/>
      <c r="E103" s="6"/>
      <c r="F103" s="19"/>
      <c r="G103" s="13"/>
    </row>
    <row r="104" spans="1:12" x14ac:dyDescent="0.25">
      <c r="A104" s="15"/>
      <c r="B104" s="16"/>
      <c r="C104" s="17"/>
      <c r="D104" s="18"/>
      <c r="E104" s="6"/>
      <c r="F104" s="19"/>
      <c r="G104" s="13"/>
    </row>
    <row r="105" spans="1:12" x14ac:dyDescent="0.25">
      <c r="A105" s="15"/>
      <c r="B105" s="16"/>
      <c r="C105" s="17"/>
      <c r="D105" s="18"/>
      <c r="E105" s="6"/>
      <c r="F105" s="19"/>
      <c r="G105" s="13"/>
    </row>
    <row r="106" spans="1:12" x14ac:dyDescent="0.25">
      <c r="A106" s="15"/>
      <c r="B106" s="16"/>
      <c r="C106" s="17"/>
      <c r="D106" s="18"/>
      <c r="E106" s="6"/>
      <c r="F106" s="19"/>
      <c r="G106" s="13"/>
    </row>
    <row r="107" spans="1:12" x14ac:dyDescent="0.25">
      <c r="A107" s="15"/>
      <c r="B107" s="16"/>
      <c r="C107" s="17"/>
      <c r="D107" s="18"/>
      <c r="E107" s="6"/>
      <c r="F107" s="19"/>
      <c r="G107" s="13"/>
    </row>
    <row r="108" spans="1:12" x14ac:dyDescent="0.25">
      <c r="A108" s="15"/>
      <c r="B108" s="16"/>
      <c r="C108" s="17"/>
      <c r="D108" s="18"/>
      <c r="E108" s="6"/>
      <c r="F108" s="19"/>
      <c r="G108" s="13"/>
    </row>
    <row r="109" spans="1:12" x14ac:dyDescent="0.25">
      <c r="A109" s="15"/>
      <c r="B109" s="16"/>
      <c r="C109" s="17"/>
      <c r="D109" s="18"/>
      <c r="E109" s="6"/>
      <c r="F109" s="19"/>
      <c r="G109" s="13"/>
    </row>
    <row r="110" spans="1:12" x14ac:dyDescent="0.25">
      <c r="A110" s="15"/>
      <c r="B110" s="16"/>
      <c r="C110" s="17"/>
      <c r="D110" s="18"/>
      <c r="E110" s="6"/>
      <c r="F110" s="19"/>
      <c r="G110" s="13"/>
    </row>
    <row r="111" spans="1:12" x14ac:dyDescent="0.25">
      <c r="A111" s="15"/>
      <c r="B111" s="16"/>
      <c r="C111" s="17"/>
      <c r="D111" s="18"/>
      <c r="E111" s="6"/>
      <c r="F111" s="19"/>
      <c r="G111" s="13"/>
    </row>
    <row r="112" spans="1:12" x14ac:dyDescent="0.25">
      <c r="A112" s="15"/>
      <c r="B112" s="16"/>
      <c r="C112" s="17"/>
      <c r="D112" s="18"/>
      <c r="E112" s="6"/>
      <c r="F112" s="19"/>
      <c r="G112" s="13"/>
    </row>
    <row r="113" spans="1:7" x14ac:dyDescent="0.25">
      <c r="A113" s="15"/>
      <c r="B113" s="16"/>
      <c r="C113" s="17"/>
      <c r="D113" s="18"/>
      <c r="E113" s="6"/>
      <c r="F113" s="19"/>
      <c r="G113" s="13"/>
    </row>
    <row r="114" spans="1:7" x14ac:dyDescent="0.25">
      <c r="A114" s="15"/>
      <c r="B114" s="16"/>
      <c r="C114" s="17"/>
      <c r="D114" s="18"/>
      <c r="E114" s="6"/>
      <c r="F114" s="19"/>
      <c r="G114" s="13"/>
    </row>
    <row r="115" spans="1:7" x14ac:dyDescent="0.25">
      <c r="A115" s="15"/>
      <c r="B115" s="16"/>
      <c r="C115" s="17"/>
      <c r="D115" s="18"/>
      <c r="E115" s="6"/>
      <c r="F115" s="19"/>
      <c r="G115" s="13"/>
    </row>
    <row r="116" spans="1:7" x14ac:dyDescent="0.25">
      <c r="A116" s="15"/>
      <c r="B116" s="16"/>
      <c r="C116" s="17"/>
      <c r="D116" s="18"/>
      <c r="E116" s="6"/>
      <c r="F116" s="19"/>
      <c r="G116" s="13"/>
    </row>
    <row r="117" spans="1:7" x14ac:dyDescent="0.25">
      <c r="A117" s="15"/>
      <c r="B117" s="16"/>
      <c r="C117" s="17"/>
      <c r="D117" s="18"/>
      <c r="E117" s="6"/>
      <c r="F117" s="19"/>
      <c r="G117" s="13"/>
    </row>
    <row r="118" spans="1:7" x14ac:dyDescent="0.25">
      <c r="A118" s="15"/>
      <c r="B118" s="16"/>
      <c r="C118" s="17"/>
      <c r="D118" s="18"/>
      <c r="E118" s="6"/>
      <c r="F118" s="19"/>
      <c r="G118" s="13"/>
    </row>
    <row r="119" spans="1:7" x14ac:dyDescent="0.25">
      <c r="A119" s="15"/>
      <c r="B119" s="16"/>
      <c r="C119" s="17"/>
      <c r="D119" s="18"/>
      <c r="E119" s="6"/>
      <c r="F119" s="19"/>
      <c r="G119" s="13"/>
    </row>
    <row r="120" spans="1:7" x14ac:dyDescent="0.25">
      <c r="A120" s="15"/>
      <c r="B120" s="16"/>
      <c r="C120" s="17"/>
      <c r="D120" s="18"/>
      <c r="E120" s="6"/>
      <c r="F120" s="19"/>
      <c r="G120" s="13"/>
    </row>
    <row r="121" spans="1:7" x14ac:dyDescent="0.25">
      <c r="A121" s="15"/>
      <c r="B121" s="16"/>
      <c r="C121" s="17"/>
      <c r="D121" s="18"/>
      <c r="E121" s="6"/>
      <c r="F121" s="19"/>
      <c r="G121" s="13"/>
    </row>
    <row r="122" spans="1:7" x14ac:dyDescent="0.25">
      <c r="A122" s="15"/>
      <c r="B122" s="16"/>
      <c r="C122" s="17"/>
      <c r="D122" s="18"/>
      <c r="E122" s="6"/>
      <c r="F122" s="19"/>
      <c r="G122" s="13"/>
    </row>
    <row r="123" spans="1:7" x14ac:dyDescent="0.25">
      <c r="A123" s="15"/>
      <c r="B123" s="16"/>
      <c r="C123" s="17"/>
      <c r="D123" s="18"/>
      <c r="E123" s="6"/>
      <c r="F123" s="19"/>
      <c r="G123" s="13"/>
    </row>
    <row r="124" spans="1:7" x14ac:dyDescent="0.25">
      <c r="A124" s="15"/>
      <c r="B124" s="16"/>
      <c r="C124" s="17"/>
      <c r="D124" s="18"/>
      <c r="E124" s="6"/>
      <c r="F124" s="19"/>
      <c r="G124" s="13"/>
    </row>
    <row r="125" spans="1:7" x14ac:dyDescent="0.25">
      <c r="A125" s="15"/>
      <c r="B125" s="16"/>
      <c r="C125" s="17"/>
      <c r="D125" s="18"/>
      <c r="E125" s="6"/>
      <c r="F125" s="19"/>
      <c r="G125" s="13"/>
    </row>
    <row r="126" spans="1:7" x14ac:dyDescent="0.25">
      <c r="A126" s="15"/>
      <c r="B126" s="16"/>
      <c r="C126" s="17"/>
      <c r="D126" s="18"/>
      <c r="E126" s="6"/>
      <c r="F126" s="19"/>
      <c r="G126" s="13"/>
    </row>
    <row r="127" spans="1:7" x14ac:dyDescent="0.25">
      <c r="A127" s="15"/>
      <c r="B127" s="16"/>
      <c r="C127" s="17"/>
      <c r="D127" s="18"/>
      <c r="E127" s="6"/>
      <c r="F127" s="19"/>
      <c r="G127" s="13"/>
    </row>
    <row r="128" spans="1:7" x14ac:dyDescent="0.25">
      <c r="A128" s="15"/>
      <c r="B128" s="16"/>
      <c r="C128" s="17"/>
      <c r="D128" s="18"/>
      <c r="E128" s="6"/>
      <c r="F128" s="19"/>
      <c r="G128" s="13"/>
    </row>
    <row r="129" spans="1:7" x14ac:dyDescent="0.25">
      <c r="A129" s="15"/>
      <c r="B129" s="16"/>
      <c r="C129" s="17"/>
      <c r="D129" s="18"/>
      <c r="E129" s="6"/>
      <c r="F129" s="19"/>
      <c r="G129" s="13"/>
    </row>
    <row r="130" spans="1:7" x14ac:dyDescent="0.25">
      <c r="A130" s="15"/>
      <c r="B130" s="16"/>
      <c r="C130" s="17"/>
      <c r="D130" s="18"/>
      <c r="E130" s="6"/>
      <c r="F130" s="19"/>
      <c r="G130" s="13"/>
    </row>
    <row r="131" spans="1:7" x14ac:dyDescent="0.25">
      <c r="A131" s="15"/>
      <c r="B131" s="16"/>
      <c r="C131" s="17"/>
      <c r="D131" s="18"/>
      <c r="E131" s="6"/>
      <c r="F131" s="19"/>
      <c r="G131" s="13"/>
    </row>
    <row r="132" spans="1:7" x14ac:dyDescent="0.25">
      <c r="A132" s="15"/>
      <c r="B132" s="16"/>
      <c r="C132" s="17"/>
      <c r="D132" s="18"/>
      <c r="E132" s="6"/>
      <c r="F132" s="19"/>
      <c r="G132" s="13"/>
    </row>
    <row r="133" spans="1:7" x14ac:dyDescent="0.25">
      <c r="A133" s="15"/>
      <c r="B133" s="16"/>
      <c r="C133" s="17"/>
      <c r="D133" s="18"/>
      <c r="E133" s="6"/>
      <c r="F133" s="19"/>
      <c r="G133" s="13"/>
    </row>
    <row r="134" spans="1:7" x14ac:dyDescent="0.25">
      <c r="A134" s="15"/>
      <c r="B134" s="16"/>
      <c r="C134" s="17"/>
      <c r="D134" s="18"/>
      <c r="E134" s="6"/>
      <c r="F134" s="19"/>
      <c r="G134" s="13"/>
    </row>
    <row r="135" spans="1:7" x14ac:dyDescent="0.25">
      <c r="A135" s="15"/>
      <c r="B135" s="16"/>
      <c r="C135" s="17"/>
      <c r="D135" s="18"/>
      <c r="E135" s="6"/>
      <c r="F135" s="19"/>
      <c r="G135" s="13"/>
    </row>
    <row r="136" spans="1:7" x14ac:dyDescent="0.25">
      <c r="A136" s="15"/>
      <c r="B136" s="16"/>
      <c r="C136" s="17"/>
      <c r="D136" s="18"/>
      <c r="E136" s="6"/>
      <c r="F136" s="19"/>
      <c r="G136" s="13"/>
    </row>
    <row r="137" spans="1:7" x14ac:dyDescent="0.25">
      <c r="A137" s="15"/>
      <c r="B137" s="16"/>
      <c r="C137" s="17"/>
      <c r="D137" s="18"/>
      <c r="E137" s="6"/>
      <c r="F137" s="19"/>
      <c r="G137" s="13"/>
    </row>
    <row r="138" spans="1:7" x14ac:dyDescent="0.25">
      <c r="A138" s="15"/>
      <c r="B138" s="16"/>
      <c r="C138" s="17"/>
      <c r="D138" s="18"/>
      <c r="E138" s="6"/>
      <c r="F138" s="19"/>
      <c r="G138" s="13"/>
    </row>
    <row r="139" spans="1:7" x14ac:dyDescent="0.25">
      <c r="A139" s="15"/>
      <c r="B139" s="16"/>
      <c r="C139" s="17"/>
      <c r="D139" s="18"/>
      <c r="E139" s="6"/>
      <c r="F139" s="19"/>
      <c r="G139" s="13"/>
    </row>
    <row r="140" spans="1:7" x14ac:dyDescent="0.25">
      <c r="A140" s="15"/>
      <c r="B140" s="16"/>
      <c r="C140" s="17"/>
      <c r="D140" s="18"/>
      <c r="E140" s="6"/>
      <c r="F140" s="19"/>
      <c r="G140" s="13"/>
    </row>
    <row r="141" spans="1:7" x14ac:dyDescent="0.25">
      <c r="A141" s="15"/>
      <c r="B141" s="16"/>
      <c r="C141" s="17"/>
      <c r="D141" s="18"/>
      <c r="E141" s="6"/>
      <c r="F141" s="19"/>
      <c r="G141" s="13"/>
    </row>
    <row r="142" spans="1:7" x14ac:dyDescent="0.25">
      <c r="A142" s="15"/>
      <c r="B142" s="16"/>
      <c r="C142" s="17"/>
      <c r="D142" s="18"/>
      <c r="E142" s="6"/>
      <c r="F142" s="19"/>
      <c r="G142" s="13"/>
    </row>
    <row r="143" spans="1:7" x14ac:dyDescent="0.25">
      <c r="A143" s="15"/>
      <c r="B143" s="16"/>
      <c r="C143" s="17"/>
      <c r="D143" s="18"/>
      <c r="E143" s="6"/>
      <c r="F143" s="19"/>
      <c r="G143" s="13"/>
    </row>
    <row r="144" spans="1:7" x14ac:dyDescent="0.25">
      <c r="A144" s="15"/>
      <c r="B144" s="16"/>
      <c r="C144" s="17"/>
      <c r="D144" s="18"/>
      <c r="E144" s="6"/>
      <c r="F144" s="19"/>
      <c r="G144" s="13"/>
    </row>
    <row r="145" spans="1:7" x14ac:dyDescent="0.25">
      <c r="A145" s="15"/>
      <c r="B145" s="16"/>
      <c r="C145" s="17"/>
      <c r="D145" s="18"/>
      <c r="E145" s="6"/>
      <c r="F145" s="19"/>
      <c r="G145" s="13"/>
    </row>
    <row r="146" spans="1:7" x14ac:dyDescent="0.25">
      <c r="A146" s="15"/>
      <c r="B146" s="16"/>
      <c r="C146" s="17"/>
      <c r="D146" s="18"/>
      <c r="E146" s="6"/>
      <c r="F146" s="19"/>
      <c r="G146" s="13"/>
    </row>
    <row r="147" spans="1:7" x14ac:dyDescent="0.25">
      <c r="A147" s="15"/>
      <c r="B147" s="16"/>
      <c r="C147" s="17"/>
      <c r="D147" s="18"/>
      <c r="E147" s="6"/>
      <c r="F147" s="19"/>
      <c r="G147" s="13"/>
    </row>
    <row r="148" spans="1:7" x14ac:dyDescent="0.25">
      <c r="A148" s="15"/>
      <c r="B148" s="16"/>
      <c r="C148" s="17"/>
      <c r="D148" s="18"/>
      <c r="E148" s="6"/>
      <c r="F148" s="19"/>
      <c r="G148" s="13"/>
    </row>
    <row r="149" spans="1:7" x14ac:dyDescent="0.25">
      <c r="A149" s="15"/>
      <c r="B149" s="16"/>
      <c r="C149" s="17"/>
      <c r="D149" s="18"/>
      <c r="E149" s="6"/>
      <c r="F149" s="19"/>
      <c r="G149" s="13"/>
    </row>
    <row r="150" spans="1:7" x14ac:dyDescent="0.25">
      <c r="A150" s="15"/>
      <c r="B150" s="16"/>
      <c r="C150" s="17"/>
      <c r="D150" s="18"/>
      <c r="E150" s="6"/>
      <c r="F150" s="19"/>
      <c r="G150" s="13"/>
    </row>
    <row r="151" spans="1:7" x14ac:dyDescent="0.25">
      <c r="A151" s="15"/>
      <c r="B151" s="16"/>
      <c r="C151" s="17"/>
      <c r="D151" s="18"/>
      <c r="E151" s="6"/>
      <c r="F151" s="19"/>
      <c r="G151" s="13"/>
    </row>
    <row r="152" spans="1:7" x14ac:dyDescent="0.25">
      <c r="A152" s="15"/>
      <c r="B152" s="16"/>
      <c r="C152" s="17"/>
      <c r="D152" s="18"/>
      <c r="E152" s="6"/>
      <c r="F152" s="19"/>
      <c r="G152" s="13"/>
    </row>
    <row r="153" spans="1:7" x14ac:dyDescent="0.25">
      <c r="A153" s="15"/>
      <c r="B153" s="16"/>
      <c r="C153" s="17"/>
      <c r="D153" s="18"/>
      <c r="E153" s="6"/>
      <c r="F153" s="19"/>
      <c r="G153" s="13"/>
    </row>
    <row r="154" spans="1:7" x14ac:dyDescent="0.25">
      <c r="A154" s="15"/>
      <c r="B154" s="16"/>
      <c r="C154" s="17"/>
      <c r="D154" s="18"/>
      <c r="E154" s="6"/>
      <c r="F154" s="19"/>
      <c r="G154" s="13"/>
    </row>
    <row r="155" spans="1:7" x14ac:dyDescent="0.25">
      <c r="A155" s="15"/>
      <c r="B155" s="16"/>
      <c r="C155" s="17"/>
      <c r="D155" s="18"/>
      <c r="E155" s="6"/>
      <c r="F155" s="19"/>
      <c r="G155" s="13"/>
    </row>
    <row r="156" spans="1:7" x14ac:dyDescent="0.25">
      <c r="A156" s="15"/>
      <c r="B156" s="16"/>
      <c r="C156" s="17"/>
      <c r="D156" s="18"/>
      <c r="E156" s="6"/>
      <c r="F156" s="19"/>
      <c r="G156" s="13"/>
    </row>
    <row r="157" spans="1:7" x14ac:dyDescent="0.25">
      <c r="A157" s="15"/>
      <c r="B157" s="16"/>
      <c r="C157" s="17"/>
      <c r="D157" s="18"/>
      <c r="E157" s="6"/>
      <c r="F157" s="19"/>
      <c r="G157" s="13"/>
    </row>
    <row r="158" spans="1:7" x14ac:dyDescent="0.25">
      <c r="A158" s="15"/>
      <c r="B158" s="16"/>
      <c r="C158" s="17"/>
      <c r="D158" s="18"/>
      <c r="E158" s="6"/>
      <c r="F158" s="19"/>
      <c r="G158" s="13"/>
    </row>
    <row r="159" spans="1:7" x14ac:dyDescent="0.25">
      <c r="A159" s="15"/>
      <c r="B159" s="16"/>
      <c r="C159" s="17"/>
      <c r="D159" s="18"/>
      <c r="E159" s="6"/>
      <c r="F159" s="19"/>
      <c r="G159" s="13"/>
    </row>
    <row r="160" spans="1:7" x14ac:dyDescent="0.25">
      <c r="A160" s="15"/>
      <c r="B160" s="16"/>
      <c r="C160" s="17"/>
      <c r="D160" s="18"/>
      <c r="E160" s="6"/>
      <c r="F160" s="19"/>
      <c r="G160" s="13"/>
    </row>
    <row r="161" spans="1:7" x14ac:dyDescent="0.25">
      <c r="A161" s="15"/>
      <c r="B161" s="16"/>
      <c r="C161" s="17"/>
      <c r="D161" s="18"/>
      <c r="E161" s="6"/>
      <c r="F161" s="19"/>
      <c r="G161" s="13"/>
    </row>
    <row r="162" spans="1:7" x14ac:dyDescent="0.25">
      <c r="A162" s="15"/>
      <c r="B162" s="16"/>
      <c r="C162" s="17"/>
      <c r="D162" s="18"/>
      <c r="E162" s="6"/>
      <c r="F162" s="19"/>
      <c r="G162" s="13"/>
    </row>
    <row r="163" spans="1:7" x14ac:dyDescent="0.25">
      <c r="A163" s="15"/>
      <c r="B163" s="16"/>
      <c r="C163" s="17"/>
      <c r="D163" s="18"/>
      <c r="E163" s="6"/>
      <c r="F163" s="19"/>
      <c r="G163" s="13"/>
    </row>
    <row r="164" spans="1:7" x14ac:dyDescent="0.25">
      <c r="A164" s="15"/>
      <c r="B164" s="16"/>
      <c r="C164" s="17"/>
      <c r="D164" s="18"/>
      <c r="E164" s="6"/>
      <c r="F164" s="19"/>
      <c r="G164" s="13"/>
    </row>
    <row r="165" spans="1:7" x14ac:dyDescent="0.25">
      <c r="A165" s="15"/>
      <c r="B165" s="16"/>
      <c r="C165" s="17"/>
      <c r="D165" s="18"/>
      <c r="E165" s="6"/>
      <c r="F165" s="19"/>
      <c r="G165" s="13"/>
    </row>
    <row r="166" spans="1:7" x14ac:dyDescent="0.25">
      <c r="A166" s="15"/>
      <c r="B166" s="16"/>
      <c r="C166" s="17"/>
      <c r="D166" s="18"/>
      <c r="E166" s="6"/>
      <c r="F166" s="19"/>
      <c r="G166" s="13"/>
    </row>
    <row r="167" spans="1:7" x14ac:dyDescent="0.25">
      <c r="A167" s="15"/>
      <c r="B167" s="16"/>
      <c r="C167" s="17"/>
      <c r="D167" s="18"/>
      <c r="E167" s="6"/>
      <c r="F167" s="19"/>
      <c r="G167" s="13"/>
    </row>
    <row r="168" spans="1:7" x14ac:dyDescent="0.25">
      <c r="A168" s="15"/>
      <c r="B168" s="16"/>
      <c r="C168" s="17"/>
      <c r="D168" s="18"/>
      <c r="E168" s="6"/>
      <c r="F168" s="19"/>
      <c r="G168" s="13"/>
    </row>
    <row r="169" spans="1:7" x14ac:dyDescent="0.25">
      <c r="A169" s="15"/>
      <c r="B169" s="16"/>
      <c r="C169" s="17"/>
      <c r="D169" s="18"/>
      <c r="E169" s="6"/>
      <c r="F169" s="19"/>
      <c r="G169" s="13"/>
    </row>
    <row r="170" spans="1:7" x14ac:dyDescent="0.25">
      <c r="A170" s="15"/>
      <c r="B170" s="16"/>
      <c r="C170" s="17"/>
      <c r="D170" s="18"/>
      <c r="E170" s="6"/>
      <c r="F170" s="19"/>
      <c r="G170" s="13"/>
    </row>
    <row r="171" spans="1:7" x14ac:dyDescent="0.25">
      <c r="A171" s="15"/>
      <c r="B171" s="16"/>
      <c r="C171" s="17"/>
      <c r="D171" s="18"/>
      <c r="E171" s="6"/>
      <c r="F171" s="19"/>
      <c r="G171" s="13"/>
    </row>
    <row r="172" spans="1:7" x14ac:dyDescent="0.25">
      <c r="A172" s="15"/>
      <c r="B172" s="16"/>
      <c r="C172" s="17"/>
      <c r="D172" s="18"/>
      <c r="E172" s="6"/>
      <c r="F172" s="19"/>
      <c r="G172" s="13"/>
    </row>
    <row r="173" spans="1:7" x14ac:dyDescent="0.25">
      <c r="A173" s="15"/>
      <c r="B173" s="16"/>
      <c r="C173" s="17"/>
      <c r="D173" s="18"/>
      <c r="E173" s="6"/>
      <c r="F173" s="19"/>
      <c r="G173" s="13"/>
    </row>
    <row r="174" spans="1:7" x14ac:dyDescent="0.25">
      <c r="A174" s="15"/>
      <c r="B174" s="16"/>
      <c r="C174" s="17"/>
      <c r="D174" s="18"/>
      <c r="E174" s="6"/>
      <c r="F174" s="19"/>
      <c r="G174" s="13"/>
    </row>
    <row r="175" spans="1:7" x14ac:dyDescent="0.25">
      <c r="A175" s="15"/>
      <c r="B175" s="16"/>
      <c r="C175" s="17"/>
      <c r="D175" s="18"/>
      <c r="E175" s="6"/>
      <c r="F175" s="19"/>
      <c r="G175" s="13"/>
    </row>
    <row r="176" spans="1:7" x14ac:dyDescent="0.25">
      <c r="A176" s="15"/>
      <c r="B176" s="16"/>
      <c r="C176" s="17"/>
      <c r="D176" s="18"/>
      <c r="E176" s="6"/>
      <c r="F176" s="19"/>
      <c r="G176" s="13"/>
    </row>
    <row r="177" spans="1:7" x14ac:dyDescent="0.25">
      <c r="A177" s="15"/>
      <c r="B177" s="16"/>
      <c r="C177" s="17"/>
      <c r="D177" s="18"/>
      <c r="E177" s="6"/>
      <c r="F177" s="19"/>
      <c r="G177" s="13"/>
    </row>
    <row r="178" spans="1:7" x14ac:dyDescent="0.25">
      <c r="A178" s="15"/>
      <c r="B178" s="16"/>
      <c r="C178" s="17"/>
      <c r="D178" s="18"/>
      <c r="E178" s="6"/>
      <c r="F178" s="19"/>
      <c r="G178" s="13"/>
    </row>
    <row r="179" spans="1:7" x14ac:dyDescent="0.25">
      <c r="A179" s="15"/>
      <c r="B179" s="16"/>
      <c r="C179" s="17"/>
      <c r="D179" s="18"/>
      <c r="E179" s="6"/>
      <c r="F179" s="19"/>
      <c r="G179" s="13"/>
    </row>
    <row r="180" spans="1:7" x14ac:dyDescent="0.25">
      <c r="A180" s="15"/>
      <c r="B180" s="16"/>
      <c r="C180" s="17"/>
      <c r="D180" s="18"/>
      <c r="E180" s="6"/>
      <c r="F180" s="19"/>
      <c r="G180" s="13"/>
    </row>
    <row r="181" spans="1:7" x14ac:dyDescent="0.25">
      <c r="A181" s="15"/>
      <c r="B181" s="16"/>
      <c r="C181" s="17"/>
      <c r="D181" s="18"/>
      <c r="E181" s="6"/>
      <c r="F181" s="19"/>
      <c r="G181" s="13"/>
    </row>
    <row r="182" spans="1:7" x14ac:dyDescent="0.25">
      <c r="A182" s="15"/>
      <c r="B182" s="16"/>
      <c r="C182" s="17"/>
      <c r="D182" s="18"/>
      <c r="E182" s="6"/>
      <c r="F182" s="19"/>
      <c r="G182" s="13"/>
    </row>
    <row r="183" spans="1:7" x14ac:dyDescent="0.25">
      <c r="A183" s="15"/>
      <c r="B183" s="16"/>
      <c r="C183" s="17"/>
      <c r="D183" s="18"/>
      <c r="E183" s="6"/>
      <c r="F183" s="19"/>
      <c r="G183" s="13"/>
    </row>
    <row r="184" spans="1:7" x14ac:dyDescent="0.25">
      <c r="A184" s="15"/>
      <c r="B184" s="16"/>
      <c r="C184" s="17"/>
      <c r="D184" s="18"/>
      <c r="E184" s="6"/>
      <c r="F184" s="19"/>
      <c r="G184" s="13"/>
    </row>
    <row r="185" spans="1:7" x14ac:dyDescent="0.25">
      <c r="A185" s="15"/>
      <c r="B185" s="16"/>
      <c r="C185" s="17"/>
      <c r="D185" s="18"/>
      <c r="E185" s="6"/>
      <c r="F185" s="19"/>
      <c r="G185" s="13"/>
    </row>
    <row r="186" spans="1:7" x14ac:dyDescent="0.25">
      <c r="A186" s="15"/>
      <c r="B186" s="16"/>
      <c r="C186" s="17"/>
      <c r="D186" s="18"/>
      <c r="E186" s="6"/>
      <c r="F186" s="19"/>
      <c r="G186" s="13"/>
    </row>
    <row r="187" spans="1:7" x14ac:dyDescent="0.25">
      <c r="A187" s="15"/>
      <c r="B187" s="16"/>
      <c r="C187" s="17"/>
      <c r="D187" s="18"/>
      <c r="E187" s="6"/>
      <c r="F187" s="19"/>
      <c r="G187" s="13"/>
    </row>
    <row r="188" spans="1:7" x14ac:dyDescent="0.25">
      <c r="A188" s="15"/>
      <c r="B188" s="16"/>
      <c r="C188" s="17"/>
      <c r="D188" s="18"/>
      <c r="E188" s="6"/>
      <c r="F188" s="19"/>
      <c r="G188" s="13"/>
    </row>
    <row r="189" spans="1:7" x14ac:dyDescent="0.25">
      <c r="A189" s="15"/>
      <c r="B189" s="16"/>
      <c r="C189" s="17"/>
      <c r="D189" s="18"/>
      <c r="E189" s="6"/>
      <c r="F189" s="19"/>
      <c r="G189" s="13"/>
    </row>
    <row r="190" spans="1:7" x14ac:dyDescent="0.25">
      <c r="A190" s="15"/>
      <c r="B190" s="16"/>
      <c r="C190" s="17"/>
      <c r="D190" s="18"/>
      <c r="E190" s="6"/>
      <c r="F190" s="19"/>
      <c r="G190" s="13"/>
    </row>
    <row r="191" spans="1:7" x14ac:dyDescent="0.25">
      <c r="A191" s="15"/>
      <c r="B191" s="16"/>
      <c r="C191" s="17"/>
      <c r="D191" s="18"/>
      <c r="E191" s="6"/>
      <c r="F191" s="19"/>
      <c r="G191" s="13"/>
    </row>
    <row r="192" spans="1:7" x14ac:dyDescent="0.25">
      <c r="A192" s="15"/>
      <c r="B192" s="16"/>
      <c r="C192" s="17"/>
      <c r="D192" s="18"/>
      <c r="E192" s="6"/>
      <c r="F192" s="19"/>
      <c r="G192" s="13"/>
    </row>
    <row r="193" spans="1:7" x14ac:dyDescent="0.25">
      <c r="A193" s="15"/>
      <c r="B193" s="16"/>
      <c r="C193" s="17"/>
      <c r="D193" s="18"/>
      <c r="E193" s="6"/>
      <c r="F193" s="19"/>
      <c r="G193" s="13"/>
    </row>
    <row r="194" spans="1:7" x14ac:dyDescent="0.25">
      <c r="A194" s="15"/>
      <c r="B194" s="16"/>
      <c r="C194" s="17"/>
      <c r="D194" s="18"/>
      <c r="E194" s="6"/>
      <c r="F194" s="19"/>
      <c r="G194" s="13"/>
    </row>
    <row r="195" spans="1:7" x14ac:dyDescent="0.25">
      <c r="A195" s="15"/>
      <c r="B195" s="16"/>
      <c r="C195" s="17"/>
      <c r="D195" s="18"/>
      <c r="E195" s="6"/>
      <c r="F195" s="19"/>
      <c r="G195" s="13"/>
    </row>
    <row r="196" spans="1:7" x14ac:dyDescent="0.25">
      <c r="A196" s="15"/>
      <c r="B196" s="16"/>
      <c r="C196" s="17"/>
      <c r="D196" s="18"/>
      <c r="E196" s="6"/>
      <c r="F196" s="19"/>
      <c r="G196" s="13"/>
    </row>
    <row r="197" spans="1:7" x14ac:dyDescent="0.25">
      <c r="A197" s="15"/>
      <c r="B197" s="16"/>
      <c r="C197" s="17"/>
      <c r="D197" s="18"/>
      <c r="E197" s="6"/>
      <c r="F197" s="19"/>
      <c r="G197" s="13"/>
    </row>
    <row r="198" spans="1:7" x14ac:dyDescent="0.25">
      <c r="A198" s="15"/>
      <c r="B198" s="16"/>
      <c r="C198" s="17"/>
      <c r="D198" s="18"/>
      <c r="E198" s="6"/>
      <c r="F198" s="19"/>
      <c r="G198" s="13"/>
    </row>
    <row r="199" spans="1:7" x14ac:dyDescent="0.25">
      <c r="A199" s="15"/>
      <c r="B199" s="16"/>
      <c r="C199" s="17"/>
      <c r="D199" s="18"/>
      <c r="E199" s="6"/>
      <c r="F199" s="19"/>
      <c r="G199" s="13"/>
    </row>
    <row r="200" spans="1:7" x14ac:dyDescent="0.25">
      <c r="A200" s="15"/>
      <c r="B200" s="16"/>
      <c r="C200" s="17"/>
      <c r="D200" s="18"/>
      <c r="E200" s="6"/>
      <c r="F200" s="19"/>
      <c r="G200" s="13"/>
    </row>
    <row r="201" spans="1:7" x14ac:dyDescent="0.25">
      <c r="A201" s="15"/>
      <c r="B201" s="16"/>
      <c r="C201" s="17"/>
      <c r="D201" s="18"/>
      <c r="E201" s="6"/>
      <c r="F201" s="19"/>
      <c r="G201" s="13"/>
    </row>
    <row r="202" spans="1:7" x14ac:dyDescent="0.25">
      <c r="A202" s="15"/>
      <c r="B202" s="16"/>
      <c r="C202" s="17"/>
      <c r="D202" s="18"/>
      <c r="E202" s="6"/>
      <c r="F202" s="19"/>
      <c r="G202" s="13"/>
    </row>
    <row r="203" spans="1:7" x14ac:dyDescent="0.25">
      <c r="A203" s="15"/>
      <c r="B203" s="16"/>
      <c r="C203" s="17"/>
      <c r="D203" s="18"/>
      <c r="E203" s="6"/>
      <c r="F203" s="19"/>
      <c r="G203" s="13"/>
    </row>
    <row r="204" spans="1:7" x14ac:dyDescent="0.25">
      <c r="A204" s="15"/>
      <c r="B204" s="16"/>
      <c r="C204" s="17"/>
      <c r="D204" s="18"/>
      <c r="E204" s="6"/>
      <c r="F204" s="19"/>
      <c r="G204" s="13"/>
    </row>
    <row r="205" spans="1:7" x14ac:dyDescent="0.25">
      <c r="A205" s="15"/>
      <c r="B205" s="16"/>
      <c r="C205" s="17"/>
      <c r="D205" s="18"/>
      <c r="E205" s="6"/>
      <c r="F205" s="19"/>
      <c r="G205" s="13"/>
    </row>
    <row r="206" spans="1:7" x14ac:dyDescent="0.25">
      <c r="A206" s="15"/>
      <c r="B206" s="16"/>
      <c r="C206" s="17"/>
      <c r="D206" s="18"/>
      <c r="E206" s="6"/>
      <c r="F206" s="19"/>
      <c r="G206" s="13"/>
    </row>
    <row r="207" spans="1:7" x14ac:dyDescent="0.25">
      <c r="A207" s="15"/>
      <c r="B207" s="16"/>
      <c r="C207" s="17"/>
      <c r="D207" s="18"/>
      <c r="E207" s="6"/>
      <c r="F207" s="19"/>
      <c r="G207" s="13"/>
    </row>
    <row r="208" spans="1:7" x14ac:dyDescent="0.25">
      <c r="A208" s="15"/>
      <c r="B208" s="16"/>
      <c r="C208" s="17"/>
      <c r="D208" s="18"/>
      <c r="E208" s="6"/>
      <c r="F208" s="19"/>
      <c r="G208" s="13"/>
    </row>
    <row r="209" spans="1:7" x14ac:dyDescent="0.25">
      <c r="A209" s="15"/>
      <c r="B209" s="16"/>
      <c r="C209" s="17"/>
      <c r="D209" s="18"/>
      <c r="E209" s="6"/>
      <c r="F209" s="19"/>
      <c r="G209" s="13"/>
    </row>
    <row r="210" spans="1:7" x14ac:dyDescent="0.25">
      <c r="A210" s="15"/>
      <c r="B210" s="16"/>
      <c r="C210" s="17"/>
      <c r="D210" s="18"/>
      <c r="E210" s="6"/>
      <c r="F210" s="19"/>
      <c r="G210" s="13"/>
    </row>
    <row r="211" spans="1:7" x14ac:dyDescent="0.25">
      <c r="A211" s="15"/>
      <c r="B211" s="16"/>
      <c r="C211" s="17"/>
      <c r="D211" s="18"/>
      <c r="E211" s="6"/>
      <c r="F211" s="19"/>
      <c r="G211" s="13"/>
    </row>
    <row r="212" spans="1:7" x14ac:dyDescent="0.25">
      <c r="A212" s="15"/>
      <c r="B212" s="16"/>
      <c r="C212" s="17"/>
      <c r="D212" s="18"/>
      <c r="E212" s="6"/>
      <c r="F212" s="19"/>
      <c r="G212" s="13"/>
    </row>
    <row r="213" spans="1:7" x14ac:dyDescent="0.25">
      <c r="A213" s="15"/>
      <c r="B213" s="16"/>
      <c r="C213" s="17"/>
      <c r="D213" s="18"/>
      <c r="E213" s="6"/>
      <c r="F213" s="19"/>
      <c r="G213" s="13"/>
    </row>
    <row r="214" spans="1:7" x14ac:dyDescent="0.25">
      <c r="A214" s="15"/>
      <c r="B214" s="16"/>
      <c r="C214" s="17"/>
      <c r="D214" s="18"/>
      <c r="E214" s="6"/>
      <c r="F214" s="19"/>
      <c r="G214" s="13"/>
    </row>
    <row r="215" spans="1:7" x14ac:dyDescent="0.25">
      <c r="A215" s="15"/>
      <c r="B215" s="16"/>
      <c r="C215" s="17"/>
      <c r="D215" s="18"/>
      <c r="E215" s="6"/>
      <c r="F215" s="19"/>
      <c r="G215" s="13"/>
    </row>
    <row r="216" spans="1:7" x14ac:dyDescent="0.25">
      <c r="A216" s="15"/>
      <c r="B216" s="16"/>
      <c r="C216" s="17"/>
      <c r="D216" s="18"/>
      <c r="E216" s="6"/>
      <c r="F216" s="19"/>
      <c r="G216" s="13"/>
    </row>
    <row r="217" spans="1:7" x14ac:dyDescent="0.25">
      <c r="A217" s="15"/>
      <c r="B217" s="16"/>
      <c r="C217" s="17"/>
      <c r="D217" s="18"/>
      <c r="E217" s="6"/>
      <c r="F217" s="19"/>
      <c r="G217" s="13"/>
    </row>
    <row r="218" spans="1:7" x14ac:dyDescent="0.25">
      <c r="A218" s="15"/>
      <c r="B218" s="16"/>
      <c r="C218" s="17"/>
      <c r="D218" s="18"/>
      <c r="E218" s="6"/>
      <c r="F218" s="19"/>
      <c r="G218" s="13"/>
    </row>
    <row r="219" spans="1:7" x14ac:dyDescent="0.25">
      <c r="A219" s="15"/>
      <c r="B219" s="16"/>
      <c r="C219" s="17"/>
      <c r="D219" s="18"/>
      <c r="E219" s="6"/>
      <c r="F219" s="19"/>
      <c r="G219" s="13"/>
    </row>
    <row r="220" spans="1:7" x14ac:dyDescent="0.25">
      <c r="A220" s="15"/>
      <c r="B220" s="16"/>
      <c r="C220" s="17"/>
      <c r="D220" s="18"/>
      <c r="E220" s="6"/>
      <c r="F220" s="19"/>
      <c r="G220" s="13"/>
    </row>
    <row r="221" spans="1:7" x14ac:dyDescent="0.25">
      <c r="A221" s="15"/>
      <c r="B221" s="16"/>
      <c r="C221" s="17"/>
      <c r="D221" s="18"/>
      <c r="E221" s="6"/>
      <c r="F221" s="19"/>
      <c r="G221" s="13"/>
    </row>
    <row r="222" spans="1:7" x14ac:dyDescent="0.25">
      <c r="A222" s="15"/>
      <c r="B222" s="16"/>
      <c r="C222" s="17"/>
      <c r="D222" s="18"/>
      <c r="E222" s="6"/>
      <c r="F222" s="19"/>
      <c r="G222" s="13"/>
    </row>
    <row r="223" spans="1:7" x14ac:dyDescent="0.25">
      <c r="A223" s="15"/>
      <c r="B223" s="16"/>
      <c r="C223" s="17"/>
      <c r="D223" s="18"/>
      <c r="E223" s="6"/>
      <c r="F223" s="19"/>
      <c r="G223" s="13"/>
    </row>
    <row r="224" spans="1:7" x14ac:dyDescent="0.25">
      <c r="A224" s="15"/>
      <c r="B224" s="16"/>
      <c r="C224" s="17"/>
      <c r="D224" s="18"/>
      <c r="E224" s="6"/>
      <c r="F224" s="19"/>
      <c r="G224" s="13"/>
    </row>
    <row r="225" spans="1:7" x14ac:dyDescent="0.25">
      <c r="A225" s="15"/>
      <c r="B225" s="16"/>
      <c r="C225" s="17"/>
      <c r="D225" s="18"/>
      <c r="E225" s="6"/>
      <c r="F225" s="19"/>
      <c r="G225" s="13"/>
    </row>
    <row r="226" spans="1:7" x14ac:dyDescent="0.25">
      <c r="A226" s="15"/>
      <c r="B226" s="16"/>
      <c r="C226" s="17"/>
      <c r="D226" s="18"/>
      <c r="E226" s="6"/>
      <c r="F226" s="19"/>
      <c r="G226" s="13"/>
    </row>
    <row r="227" spans="1:7" x14ac:dyDescent="0.25">
      <c r="A227" s="15"/>
      <c r="B227" s="16"/>
      <c r="C227" s="17"/>
      <c r="D227" s="18"/>
      <c r="E227" s="6"/>
      <c r="F227" s="19"/>
      <c r="G227" s="13"/>
    </row>
    <row r="228" spans="1:7" x14ac:dyDescent="0.25">
      <c r="A228" s="15"/>
      <c r="B228" s="16"/>
      <c r="C228" s="17"/>
      <c r="D228" s="18"/>
      <c r="E228" s="6"/>
      <c r="F228" s="19"/>
      <c r="G228" s="13"/>
    </row>
    <row r="229" spans="1:7" x14ac:dyDescent="0.25">
      <c r="A229" s="15"/>
      <c r="B229" s="16"/>
      <c r="C229" s="17"/>
      <c r="D229" s="18"/>
      <c r="E229" s="6"/>
      <c r="F229" s="19"/>
      <c r="G229" s="13"/>
    </row>
    <row r="230" spans="1:7" x14ac:dyDescent="0.25">
      <c r="A230" s="15"/>
      <c r="B230" s="16"/>
      <c r="C230" s="17"/>
      <c r="D230" s="18"/>
      <c r="E230" s="6"/>
      <c r="F230" s="19"/>
      <c r="G230" s="13"/>
    </row>
    <row r="231" spans="1:7" x14ac:dyDescent="0.25">
      <c r="A231" s="15"/>
      <c r="B231" s="16"/>
      <c r="C231" s="17"/>
      <c r="D231" s="18"/>
      <c r="E231" s="6"/>
      <c r="F231" s="19"/>
      <c r="G231" s="13"/>
    </row>
    <row r="232" spans="1:7" x14ac:dyDescent="0.25">
      <c r="A232" s="15"/>
      <c r="B232" s="16"/>
      <c r="C232" s="17"/>
      <c r="D232" s="18"/>
      <c r="E232" s="6"/>
      <c r="F232" s="19"/>
      <c r="G232" s="13"/>
    </row>
    <row r="233" spans="1:7" x14ac:dyDescent="0.25">
      <c r="A233" s="15"/>
      <c r="B233" s="16"/>
      <c r="C233" s="17"/>
      <c r="D233" s="18"/>
      <c r="E233" s="6"/>
      <c r="F233" s="19"/>
      <c r="G233" s="13"/>
    </row>
    <row r="234" spans="1:7" x14ac:dyDescent="0.25">
      <c r="A234" s="15"/>
      <c r="B234" s="16"/>
      <c r="C234" s="17"/>
      <c r="D234" s="18"/>
      <c r="E234" s="6"/>
      <c r="F234" s="19"/>
      <c r="G234" s="13"/>
    </row>
    <row r="235" spans="1:7" x14ac:dyDescent="0.25">
      <c r="A235" s="15"/>
      <c r="B235" s="16"/>
      <c r="C235" s="17"/>
      <c r="D235" s="18"/>
      <c r="E235" s="6"/>
      <c r="F235" s="19"/>
      <c r="G235" s="13"/>
    </row>
    <row r="236" spans="1:7" x14ac:dyDescent="0.25">
      <c r="A236" s="15"/>
      <c r="B236" s="16"/>
      <c r="C236" s="17"/>
      <c r="D236" s="18"/>
      <c r="E236" s="6"/>
      <c r="F236" s="19"/>
      <c r="G236" s="13"/>
    </row>
    <row r="237" spans="1:7" x14ac:dyDescent="0.25">
      <c r="A237" s="15"/>
      <c r="B237" s="16"/>
      <c r="C237" s="17"/>
      <c r="D237" s="18"/>
      <c r="E237" s="6"/>
      <c r="F237" s="19"/>
      <c r="G237" s="13"/>
    </row>
    <row r="238" spans="1:7" x14ac:dyDescent="0.25">
      <c r="A238" s="15"/>
      <c r="B238" s="16"/>
      <c r="C238" s="17"/>
      <c r="D238" s="18"/>
      <c r="E238" s="6"/>
      <c r="F238" s="19"/>
      <c r="G238" s="13"/>
    </row>
    <row r="239" spans="1:7" x14ac:dyDescent="0.25">
      <c r="A239" s="15"/>
      <c r="B239" s="16"/>
      <c r="C239" s="17"/>
      <c r="D239" s="18"/>
      <c r="E239" s="6"/>
      <c r="F239" s="19"/>
      <c r="G239" s="13"/>
    </row>
    <row r="240" spans="1:7" x14ac:dyDescent="0.25">
      <c r="A240" s="15"/>
      <c r="B240" s="16"/>
      <c r="C240" s="17"/>
      <c r="D240" s="18"/>
      <c r="E240" s="6"/>
      <c r="F240" s="19"/>
      <c r="G240" s="13"/>
    </row>
    <row r="241" spans="1:7" x14ac:dyDescent="0.25">
      <c r="A241" s="15"/>
      <c r="B241" s="16"/>
      <c r="C241" s="17"/>
      <c r="D241" s="18"/>
      <c r="E241" s="6"/>
      <c r="F241" s="19"/>
      <c r="G241" s="13"/>
    </row>
    <row r="242" spans="1:7" x14ac:dyDescent="0.25">
      <c r="A242" s="15"/>
      <c r="B242" s="16"/>
      <c r="C242" s="17"/>
      <c r="D242" s="18"/>
      <c r="E242" s="6"/>
      <c r="F242" s="19"/>
      <c r="G242" s="13"/>
    </row>
    <row r="243" spans="1:7" x14ac:dyDescent="0.25">
      <c r="A243" s="15"/>
      <c r="B243" s="16"/>
      <c r="C243" s="17"/>
      <c r="D243" s="18"/>
      <c r="E243" s="6"/>
      <c r="F243" s="19"/>
      <c r="G243" s="13"/>
    </row>
    <row r="244" spans="1:7" x14ac:dyDescent="0.25">
      <c r="A244" s="15"/>
      <c r="B244" s="16"/>
      <c r="C244" s="17"/>
      <c r="D244" s="18"/>
      <c r="E244" s="6"/>
      <c r="F244" s="19"/>
      <c r="G244" s="13"/>
    </row>
    <row r="245" spans="1:7" x14ac:dyDescent="0.25">
      <c r="A245" s="15"/>
      <c r="B245" s="16"/>
      <c r="C245" s="17"/>
      <c r="D245" s="18"/>
      <c r="E245" s="6"/>
      <c r="F245" s="19"/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9"/>
      <c r="C403" s="17"/>
      <c r="D403" s="18"/>
      <c r="E403" s="6"/>
      <c r="F403" s="19"/>
      <c r="G403" s="13"/>
    </row>
    <row r="404" spans="1:7" x14ac:dyDescent="0.25">
      <c r="A404" s="15"/>
      <c r="B404" s="29"/>
      <c r="C404" s="17"/>
      <c r="D404" s="18"/>
      <c r="E404" s="6"/>
      <c r="F404" s="19"/>
      <c r="G404" s="13"/>
    </row>
    <row r="405" spans="1:7" x14ac:dyDescent="0.25">
      <c r="A405" s="15"/>
      <c r="B405" s="29"/>
      <c r="C405" s="17"/>
      <c r="D405" s="18"/>
      <c r="E405" s="6"/>
      <c r="F405" s="19"/>
      <c r="G405" s="13"/>
    </row>
    <row r="406" spans="1:7" x14ac:dyDescent="0.25">
      <c r="A406" s="15"/>
      <c r="B406" s="29"/>
      <c r="C406" s="17"/>
      <c r="D406" s="18"/>
      <c r="E406" s="6"/>
      <c r="F406" s="19"/>
      <c r="G406" s="13"/>
    </row>
    <row r="407" spans="1:7" x14ac:dyDescent="0.25">
      <c r="A407" s="15"/>
      <c r="B407" s="29"/>
      <c r="C407" s="17"/>
      <c r="D407" s="18"/>
      <c r="E407" s="6"/>
      <c r="F407" s="19"/>
      <c r="G407" s="13"/>
    </row>
    <row r="408" spans="1:7" x14ac:dyDescent="0.25">
      <c r="A408" s="15"/>
      <c r="B408" s="29"/>
      <c r="C408" s="17"/>
      <c r="D408" s="18"/>
      <c r="E408" s="6"/>
      <c r="F408" s="19"/>
      <c r="G408" s="13"/>
    </row>
    <row r="409" spans="1:7" x14ac:dyDescent="0.25">
      <c r="A409" s="15"/>
      <c r="B409" s="29"/>
      <c r="C409" s="17"/>
      <c r="D409" s="18"/>
      <c r="E409" s="6"/>
      <c r="F409" s="19"/>
      <c r="G409" s="13"/>
    </row>
    <row r="410" spans="1:7" x14ac:dyDescent="0.25">
      <c r="A410" s="15"/>
      <c r="B410" s="29"/>
      <c r="C410" s="17"/>
      <c r="D410" s="18"/>
      <c r="E410" s="6"/>
      <c r="F410" s="19"/>
      <c r="G410" s="13"/>
    </row>
    <row r="411" spans="1:7" x14ac:dyDescent="0.25">
      <c r="A411" s="15"/>
      <c r="B411" s="29"/>
      <c r="C411" s="17"/>
      <c r="D411" s="18"/>
      <c r="E411" s="6"/>
      <c r="F411" s="19"/>
      <c r="G411" s="13"/>
    </row>
    <row r="412" spans="1:7" x14ac:dyDescent="0.25">
      <c r="A412" s="15"/>
      <c r="B412" s="29"/>
      <c r="C412" s="17"/>
      <c r="D412" s="18"/>
      <c r="E412" s="6"/>
      <c r="F412" s="19"/>
      <c r="G412" s="13"/>
    </row>
    <row r="413" spans="1:7" x14ac:dyDescent="0.25">
      <c r="A413" s="15"/>
      <c r="B413" s="29"/>
      <c r="C413" s="17"/>
      <c r="D413" s="18"/>
      <c r="E413" s="6"/>
      <c r="F413" s="19"/>
      <c r="G413" s="13"/>
    </row>
    <row r="414" spans="1:7" x14ac:dyDescent="0.25">
      <c r="A414" s="15"/>
      <c r="B414" s="29"/>
      <c r="C414" s="17"/>
      <c r="D414" s="18"/>
      <c r="E414" s="6"/>
      <c r="F414" s="19"/>
      <c r="G414" s="13"/>
    </row>
    <row r="415" spans="1:7" x14ac:dyDescent="0.25">
      <c r="A415" s="15"/>
      <c r="B415" s="29"/>
      <c r="C415" s="17"/>
      <c r="D415" s="18"/>
      <c r="E415" s="6"/>
      <c r="F415" s="19"/>
      <c r="G415" s="13"/>
    </row>
    <row r="416" spans="1:7" x14ac:dyDescent="0.25">
      <c r="A416" s="15"/>
      <c r="B416" s="29"/>
      <c r="C416" s="17"/>
      <c r="D416" s="18"/>
      <c r="E416" s="6"/>
      <c r="F416" s="19"/>
      <c r="G416" s="13"/>
    </row>
    <row r="417" spans="1:7" x14ac:dyDescent="0.25">
      <c r="A417" s="15"/>
      <c r="B417" s="29"/>
      <c r="C417" s="17"/>
      <c r="D417" s="18"/>
      <c r="E417" s="6"/>
      <c r="F417" s="19"/>
      <c r="G417" s="13"/>
    </row>
    <row r="418" spans="1:7" x14ac:dyDescent="0.25">
      <c r="A418" s="15"/>
      <c r="B418" s="29"/>
      <c r="C418" s="17"/>
      <c r="D418" s="18"/>
      <c r="E418" s="6"/>
      <c r="F418" s="19"/>
      <c r="G418" s="13"/>
    </row>
    <row r="419" spans="1:7" x14ac:dyDescent="0.25">
      <c r="A419" s="15"/>
      <c r="B419" s="29"/>
      <c r="C419" s="17"/>
      <c r="D419" s="18"/>
      <c r="E419" s="6"/>
      <c r="F419" s="19"/>
      <c r="G419" s="13"/>
    </row>
    <row r="420" spans="1:7" x14ac:dyDescent="0.25">
      <c r="A420" s="15"/>
      <c r="B420" s="29"/>
      <c r="C420" s="17"/>
      <c r="D420" s="18"/>
      <c r="E420" s="6"/>
      <c r="F420" s="19"/>
      <c r="G420" s="13"/>
    </row>
    <row r="421" spans="1:7" x14ac:dyDescent="0.25">
      <c r="A421" s="15"/>
      <c r="B421" s="29"/>
      <c r="C421" s="17"/>
      <c r="D421" s="18"/>
      <c r="E421" s="6"/>
      <c r="F421" s="19"/>
      <c r="G421" s="13"/>
    </row>
    <row r="422" spans="1:7" x14ac:dyDescent="0.25">
      <c r="A422" s="15"/>
      <c r="B422" s="29"/>
      <c r="C422" s="17"/>
      <c r="D422" s="18"/>
      <c r="E422" s="6"/>
      <c r="F422" s="19"/>
      <c r="G422" s="13"/>
    </row>
    <row r="423" spans="1:7" x14ac:dyDescent="0.25">
      <c r="A423" s="15"/>
      <c r="B423" s="29"/>
      <c r="C423" s="17"/>
      <c r="D423" s="18"/>
      <c r="E423" s="6"/>
      <c r="F423" s="19"/>
      <c r="G423" s="13"/>
    </row>
    <row r="424" spans="1:7" x14ac:dyDescent="0.25">
      <c r="A424" s="15"/>
      <c r="B424" s="29"/>
      <c r="C424" s="17"/>
      <c r="D424" s="18"/>
      <c r="E424" s="6"/>
      <c r="F424" s="19"/>
      <c r="G424" s="13"/>
    </row>
    <row r="425" spans="1:7" x14ac:dyDescent="0.25">
      <c r="A425" s="15"/>
      <c r="B425" s="29"/>
      <c r="C425" s="17"/>
      <c r="D425" s="18"/>
      <c r="E425" s="6"/>
      <c r="F425" s="19"/>
      <c r="G425" s="13"/>
    </row>
    <row r="426" spans="1:7" x14ac:dyDescent="0.25">
      <c r="A426" s="15"/>
      <c r="B426" s="29"/>
      <c r="C426" s="17"/>
      <c r="D426" s="18"/>
      <c r="E426" s="6"/>
      <c r="F426" s="19"/>
      <c r="G426" s="13"/>
    </row>
    <row r="427" spans="1:7" x14ac:dyDescent="0.25">
      <c r="A427" s="15"/>
      <c r="B427" s="29"/>
      <c r="C427" s="17"/>
      <c r="D427" s="18"/>
      <c r="E427" s="6"/>
      <c r="F427" s="19"/>
      <c r="G427" s="13"/>
    </row>
    <row r="428" spans="1:7" x14ac:dyDescent="0.25">
      <c r="A428" s="15"/>
      <c r="B428" s="29"/>
      <c r="C428" s="17"/>
      <c r="D428" s="18"/>
      <c r="E428" s="6"/>
      <c r="F428" s="19"/>
      <c r="G428" s="13"/>
    </row>
    <row r="429" spans="1:7" x14ac:dyDescent="0.25">
      <c r="A429" s="15"/>
      <c r="B429" s="29"/>
      <c r="C429" s="17"/>
      <c r="D429" s="18"/>
      <c r="E429" s="6"/>
      <c r="F429" s="19"/>
      <c r="G429" s="13"/>
    </row>
    <row r="430" spans="1:7" x14ac:dyDescent="0.25">
      <c r="A430" s="15"/>
      <c r="B430" s="29"/>
      <c r="C430" s="17"/>
      <c r="D430" s="18"/>
      <c r="E430" s="6"/>
      <c r="F430" s="19"/>
      <c r="G430" s="13"/>
    </row>
    <row r="431" spans="1:7" x14ac:dyDescent="0.25">
      <c r="A431" s="15"/>
      <c r="B431" s="29"/>
      <c r="C431" s="17"/>
      <c r="D431" s="18"/>
      <c r="E431" s="6"/>
      <c r="F431" s="19"/>
      <c r="G431" s="13"/>
    </row>
    <row r="432" spans="1:7" x14ac:dyDescent="0.25">
      <c r="A432" s="15"/>
      <c r="B432" s="29"/>
      <c r="C432" s="17"/>
      <c r="D432" s="18"/>
      <c r="E432" s="6"/>
      <c r="F432" s="19"/>
      <c r="G432" s="13"/>
    </row>
    <row r="433" spans="1:7" x14ac:dyDescent="0.25">
      <c r="A433" s="24"/>
      <c r="C433" s="25"/>
      <c r="D433" s="26"/>
      <c r="E433" s="27"/>
      <c r="F433" s="28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Guilherme Janot</v>
      </c>
      <c r="J1" s="3" t="str">
        <f>K52</f>
        <v>Marcelo Sant'anna</v>
      </c>
      <c r="K1" s="3" t="str">
        <f>L52</f>
        <v>Cláudio Dumont</v>
      </c>
    </row>
    <row r="2" spans="1:11" x14ac:dyDescent="0.25">
      <c r="A2" s="1">
        <v>1</v>
      </c>
      <c r="B2" s="4" t="s">
        <v>16</v>
      </c>
      <c r="C2" s="5"/>
      <c r="D2" s="5"/>
      <c r="E2" s="5"/>
      <c r="F2" s="5"/>
      <c r="G2" s="5"/>
      <c r="H2" s="2" t="s">
        <v>8</v>
      </c>
      <c r="I2" s="6">
        <f ca="1">AVERAGE(J53:J97)</f>
        <v>7.579096395502645E-4</v>
      </c>
      <c r="J2" s="6">
        <f ca="1">AVERAGE(K53:K97)</f>
        <v>7.5910631613756595E-4</v>
      </c>
      <c r="K2" s="6">
        <f ca="1">AVERAGE(L53:L97)</f>
        <v>7.6373511904761896E-4</v>
      </c>
    </row>
    <row r="3" spans="1:11" x14ac:dyDescent="0.25">
      <c r="A3" s="1">
        <v>2</v>
      </c>
      <c r="B3" s="7" t="s">
        <v>20</v>
      </c>
      <c r="C3" s="5"/>
      <c r="D3" s="5"/>
      <c r="E3" s="5"/>
      <c r="F3" s="5"/>
      <c r="G3" s="5"/>
      <c r="H3" s="2" t="s">
        <v>7</v>
      </c>
      <c r="I3" s="6">
        <f ca="1">LARGE(J53:J97,1)</f>
        <v>8.4445601851851858E-4</v>
      </c>
      <c r="J3" s="6">
        <f ca="1">LARGE(K53:K97,1)</f>
        <v>8.4988425925925932E-4</v>
      </c>
      <c r="K3" s="6">
        <f ca="1">LARGE(L53:L97,1)</f>
        <v>9.1748842592592587E-4</v>
      </c>
    </row>
    <row r="4" spans="1:11" x14ac:dyDescent="0.25">
      <c r="A4" s="1">
        <v>3</v>
      </c>
      <c r="B4" s="7" t="s">
        <v>24</v>
      </c>
      <c r="C4" s="5"/>
      <c r="D4" s="5"/>
      <c r="E4" s="5"/>
      <c r="F4" s="5"/>
      <c r="G4" s="5"/>
      <c r="H4" s="2" t="s">
        <v>6</v>
      </c>
      <c r="I4" s="6">
        <f ca="1">SMALL(J53:J97,1)</f>
        <v>7.484953703703704E-4</v>
      </c>
      <c r="J4" s="6">
        <f ca="1">SMALL(K53:K97,1)</f>
        <v>7.4959490740740748E-4</v>
      </c>
      <c r="K4" s="6">
        <f ca="1">SMALL(L53:L97,1)</f>
        <v>7.4603009259259251E-4</v>
      </c>
    </row>
    <row r="5" spans="1:11" x14ac:dyDescent="0.25">
      <c r="A5" s="1"/>
      <c r="B5" s="7" t="s">
        <v>18</v>
      </c>
      <c r="C5" s="5"/>
      <c r="D5" s="5"/>
      <c r="E5" s="5"/>
      <c r="F5" s="5"/>
      <c r="G5" s="5"/>
      <c r="H5" s="8" t="s">
        <v>10</v>
      </c>
      <c r="I5" s="6">
        <f ca="1">_xlfn.STDEV.S(J53:J97)</f>
        <v>1.8425639786680578E-5</v>
      </c>
      <c r="J5" s="6">
        <f ca="1">_xlfn.STDEV.S(K53:K97)</f>
        <v>1.896913266307474E-5</v>
      </c>
      <c r="K5" s="6">
        <f ca="1">_xlfn.STDEV.S(L53:L97)</f>
        <v>3.4993854611669249E-5</v>
      </c>
    </row>
    <row r="6" spans="1:11" x14ac:dyDescent="0.25">
      <c r="A6" s="1"/>
      <c r="B6" s="7" t="s">
        <v>25</v>
      </c>
      <c r="C6" s="5"/>
      <c r="D6" s="5"/>
      <c r="E6" s="5"/>
      <c r="F6" s="5"/>
      <c r="G6" s="5"/>
      <c r="H6" s="2" t="s">
        <v>9</v>
      </c>
      <c r="I6" s="6">
        <f ca="1">SUM(J53:J97,1)</f>
        <v>1.0212214699074074</v>
      </c>
      <c r="J6" s="6">
        <f ca="1">SUM(K53:K97,1)</f>
        <v>1.0212549768518517</v>
      </c>
      <c r="K6" s="6">
        <f ca="1">SUM(L53:L97,1)</f>
        <v>1.0213845833333333</v>
      </c>
    </row>
    <row r="7" spans="1:11" x14ac:dyDescent="0.25">
      <c r="A7" s="1"/>
      <c r="B7" s="7" t="s">
        <v>13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22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23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17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15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19</v>
      </c>
      <c r="C13" s="5"/>
      <c r="D13" s="5"/>
      <c r="E13" s="5"/>
      <c r="F13" s="5"/>
      <c r="G13" s="5"/>
      <c r="I13" s="5"/>
      <c r="J13" s="5"/>
      <c r="K13" s="10">
        <f ca="1">SMALL(I4:K4,1)-L13</f>
        <v>7.4603009259259251E-4</v>
      </c>
    </row>
    <row r="14" spans="1:11" x14ac:dyDescent="0.25">
      <c r="A14" s="1"/>
      <c r="B14" s="7" t="s">
        <v>21</v>
      </c>
      <c r="C14" s="5"/>
      <c r="D14" s="5"/>
      <c r="E14" s="5"/>
      <c r="F14" s="5"/>
      <c r="G14" s="5"/>
      <c r="I14" s="5"/>
      <c r="J14" s="5"/>
      <c r="K14" s="10">
        <f ca="1">LARGE(I3:K3,1)+L13</f>
        <v>9.1748842592592587E-4</v>
      </c>
    </row>
    <row r="15" spans="1:11" x14ac:dyDescent="0.25">
      <c r="A15" s="1"/>
      <c r="B15" s="7" t="s">
        <v>26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29</v>
      </c>
      <c r="L50" s="14">
        <f t="shared" si="0"/>
        <v>57</v>
      </c>
    </row>
    <row r="51" spans="1:12" x14ac:dyDescent="0.25">
      <c r="A51" s="15">
        <v>2</v>
      </c>
      <c r="B51" s="16" t="s">
        <v>16</v>
      </c>
      <c r="C51" s="17">
        <v>28</v>
      </c>
      <c r="D51" s="18">
        <v>156</v>
      </c>
      <c r="E51" s="6">
        <v>8.4445601851851858E-4</v>
      </c>
      <c r="F51" s="19">
        <v>54.28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>
        <f>VLOOKUP(L$52,$B$50:$F$1500,2,FALSE)</f>
        <v>28</v>
      </c>
    </row>
    <row r="52" spans="1:12" x14ac:dyDescent="0.25">
      <c r="A52" s="15">
        <v>2</v>
      </c>
      <c r="B52" s="16" t="s">
        <v>16</v>
      </c>
      <c r="C52" s="17">
        <v>28</v>
      </c>
      <c r="D52" s="18">
        <v>156</v>
      </c>
      <c r="E52" s="6">
        <v>7.8627314814814825E-4</v>
      </c>
      <c r="F52" s="19">
        <v>58.29</v>
      </c>
      <c r="G52" s="13"/>
      <c r="H52" s="13"/>
      <c r="I52" s="21" t="s">
        <v>11</v>
      </c>
      <c r="J52" s="21" t="str">
        <f>VLOOKUP(1,$A$2:$B$36,2,FALSE)</f>
        <v>Guilherme Janot</v>
      </c>
      <c r="K52" s="21" t="str">
        <f>VLOOKUP(2,$A$2:$B$36,2,FALSE)</f>
        <v>Marcelo Sant'anna</v>
      </c>
      <c r="L52" s="21" t="str">
        <f>VLOOKUP(3,$A$2:$B$36,2,FALSE)</f>
        <v>Cláudio Dumont</v>
      </c>
    </row>
    <row r="53" spans="1:12" x14ac:dyDescent="0.25">
      <c r="A53" s="15">
        <v>2</v>
      </c>
      <c r="B53" s="16" t="s">
        <v>16</v>
      </c>
      <c r="C53" s="17">
        <v>28</v>
      </c>
      <c r="D53" s="18">
        <v>156</v>
      </c>
      <c r="E53" s="6">
        <v>7.6622685185185181E-4</v>
      </c>
      <c r="F53" s="19">
        <v>59.82</v>
      </c>
      <c r="G53" s="13"/>
      <c r="H53" s="13"/>
      <c r="I53" s="22">
        <v>1</v>
      </c>
      <c r="J53" s="23" cm="1">
        <f t="array" aca="1" ref="J53:J80" ca="1">OFFSET($E$51:$E$1500,J50-1,,J51)</f>
        <v>8.4445601851851858E-4</v>
      </c>
      <c r="K53" s="23" cm="1">
        <f t="array" aca="1" ref="K53:K80" ca="1">OFFSET($E$51:$E$1500,K50-1,,K51)</f>
        <v>8.4988425925925932E-4</v>
      </c>
      <c r="L53" s="23" cm="1">
        <f t="array" aca="1" ref="L53:L80" ca="1">OFFSET($E$51:$E$1500,L50-1,,L51)</f>
        <v>8.4357638888888893E-4</v>
      </c>
    </row>
    <row r="54" spans="1:12" x14ac:dyDescent="0.25">
      <c r="A54" s="15">
        <v>2</v>
      </c>
      <c r="B54" s="16" t="s">
        <v>16</v>
      </c>
      <c r="C54" s="17">
        <v>28</v>
      </c>
      <c r="D54" s="18">
        <v>156</v>
      </c>
      <c r="E54" s="6">
        <v>7.5847222222222234E-4</v>
      </c>
      <c r="F54" s="19">
        <v>60.43</v>
      </c>
      <c r="G54" s="13"/>
      <c r="H54" s="13"/>
      <c r="I54" s="22">
        <v>2</v>
      </c>
      <c r="J54" s="23">
        <f ca="1"/>
        <v>7.8627314814814825E-4</v>
      </c>
      <c r="K54" s="23">
        <f ca="1"/>
        <v>7.8296296296296284E-4</v>
      </c>
      <c r="L54" s="23">
        <f ca="1"/>
        <v>9.1748842592592587E-4</v>
      </c>
    </row>
    <row r="55" spans="1:12" x14ac:dyDescent="0.25">
      <c r="A55" s="15">
        <v>2</v>
      </c>
      <c r="B55" s="16" t="s">
        <v>16</v>
      </c>
      <c r="C55" s="17">
        <v>28</v>
      </c>
      <c r="D55" s="18">
        <v>156</v>
      </c>
      <c r="E55" s="6">
        <v>7.5530092592592587E-4</v>
      </c>
      <c r="F55" s="19">
        <v>60.68</v>
      </c>
      <c r="G55" s="13"/>
      <c r="H55" s="13"/>
      <c r="I55" s="22">
        <v>3</v>
      </c>
      <c r="J55" s="23">
        <f ca="1"/>
        <v>7.6622685185185181E-4</v>
      </c>
      <c r="K55" s="23">
        <f ca="1"/>
        <v>7.6545138888888887E-4</v>
      </c>
      <c r="L55" s="23">
        <f ca="1"/>
        <v>7.6099537037037054E-4</v>
      </c>
    </row>
    <row r="56" spans="1:12" x14ac:dyDescent="0.25">
      <c r="A56" s="15">
        <v>2</v>
      </c>
      <c r="B56" s="16" t="s">
        <v>16</v>
      </c>
      <c r="C56" s="17">
        <v>28</v>
      </c>
      <c r="D56" s="18">
        <v>156</v>
      </c>
      <c r="E56" s="6">
        <v>7.5640046296296306E-4</v>
      </c>
      <c r="F56" s="19">
        <v>60.59</v>
      </c>
      <c r="G56" s="13"/>
      <c r="H56" s="13"/>
      <c r="I56" s="22">
        <v>4</v>
      </c>
      <c r="J56" s="23">
        <f ca="1"/>
        <v>7.5847222222222234E-4</v>
      </c>
      <c r="K56" s="23">
        <f ca="1"/>
        <v>7.6111111111111117E-4</v>
      </c>
      <c r="L56" s="23">
        <f ca="1"/>
        <v>7.6703703703703699E-4</v>
      </c>
    </row>
    <row r="57" spans="1:12" x14ac:dyDescent="0.25">
      <c r="A57" s="15">
        <v>2</v>
      </c>
      <c r="B57" s="16" t="s">
        <v>16</v>
      </c>
      <c r="C57" s="17">
        <v>28</v>
      </c>
      <c r="D57" s="18">
        <v>156</v>
      </c>
      <c r="E57" s="6">
        <v>7.5513888888888885E-4</v>
      </c>
      <c r="F57" s="19">
        <v>60.7</v>
      </c>
      <c r="G57" s="13"/>
      <c r="H57" s="13"/>
      <c r="I57" s="22">
        <v>5</v>
      </c>
      <c r="J57" s="23">
        <f ca="1"/>
        <v>7.5530092592592587E-4</v>
      </c>
      <c r="K57" s="23">
        <f ca="1"/>
        <v>7.6190972222222231E-4</v>
      </c>
      <c r="L57" s="23">
        <f ca="1"/>
        <v>7.6547453703703706E-4</v>
      </c>
    </row>
    <row r="58" spans="1:12" x14ac:dyDescent="0.25">
      <c r="A58" s="15">
        <v>2</v>
      </c>
      <c r="B58" s="16" t="s">
        <v>16</v>
      </c>
      <c r="C58" s="17">
        <v>28</v>
      </c>
      <c r="D58" s="18">
        <v>156</v>
      </c>
      <c r="E58" s="6">
        <v>7.5631944444444444E-4</v>
      </c>
      <c r="F58" s="19">
        <v>60.6</v>
      </c>
      <c r="G58" s="13"/>
      <c r="H58" s="13"/>
      <c r="I58" s="22">
        <v>6</v>
      </c>
      <c r="J58" s="23">
        <f ca="1"/>
        <v>7.5640046296296306E-4</v>
      </c>
      <c r="K58" s="23">
        <f ca="1"/>
        <v>7.567013888888889E-4</v>
      </c>
      <c r="L58" s="23">
        <f ca="1"/>
        <v>7.6149305555555551E-4</v>
      </c>
    </row>
    <row r="59" spans="1:12" x14ac:dyDescent="0.25">
      <c r="A59" s="15">
        <v>2</v>
      </c>
      <c r="B59" s="16" t="s">
        <v>16</v>
      </c>
      <c r="C59" s="17">
        <v>28</v>
      </c>
      <c r="D59" s="18">
        <v>156</v>
      </c>
      <c r="E59" s="6">
        <v>7.5487268518518525E-4</v>
      </c>
      <c r="F59" s="19">
        <v>60.72</v>
      </c>
      <c r="G59" s="13"/>
      <c r="H59" s="13"/>
      <c r="I59" s="22">
        <v>7</v>
      </c>
      <c r="J59" s="23">
        <f ca="1"/>
        <v>7.5513888888888885E-4</v>
      </c>
      <c r="K59" s="23">
        <f ca="1"/>
        <v>7.5482638888888897E-4</v>
      </c>
      <c r="L59" s="23">
        <f ca="1"/>
        <v>7.6684027777777775E-4</v>
      </c>
    </row>
    <row r="60" spans="1:12" x14ac:dyDescent="0.25">
      <c r="A60" s="15">
        <v>2</v>
      </c>
      <c r="B60" s="16" t="s">
        <v>16</v>
      </c>
      <c r="C60" s="17">
        <v>28</v>
      </c>
      <c r="D60" s="18">
        <v>156</v>
      </c>
      <c r="E60" s="6">
        <v>7.5208333333333334E-4</v>
      </c>
      <c r="F60" s="19">
        <v>60.94</v>
      </c>
      <c r="G60" s="13"/>
      <c r="H60" s="13"/>
      <c r="I60" s="22">
        <v>8</v>
      </c>
      <c r="J60" s="23">
        <f ca="1"/>
        <v>7.5631944444444444E-4</v>
      </c>
      <c r="K60" s="23">
        <f ca="1"/>
        <v>7.565972222222222E-4</v>
      </c>
      <c r="L60" s="23">
        <f ca="1"/>
        <v>7.6057870370370374E-4</v>
      </c>
    </row>
    <row r="61" spans="1:12" x14ac:dyDescent="0.25">
      <c r="A61" s="15">
        <v>2</v>
      </c>
      <c r="B61" s="16" t="s">
        <v>16</v>
      </c>
      <c r="C61" s="17">
        <v>28</v>
      </c>
      <c r="D61" s="18">
        <v>156</v>
      </c>
      <c r="E61" s="6">
        <v>7.5622685185185179E-4</v>
      </c>
      <c r="F61" s="19">
        <v>60.61</v>
      </c>
      <c r="G61" s="13"/>
      <c r="H61" s="13"/>
      <c r="I61" s="22">
        <v>9</v>
      </c>
      <c r="J61" s="23">
        <f ca="1"/>
        <v>7.5487268518518525E-4</v>
      </c>
      <c r="K61" s="23">
        <f ca="1"/>
        <v>7.5373842592592593E-4</v>
      </c>
      <c r="L61" s="23">
        <f ca="1"/>
        <v>7.5427083333333336E-4</v>
      </c>
    </row>
    <row r="62" spans="1:12" x14ac:dyDescent="0.25">
      <c r="A62" s="15">
        <v>2</v>
      </c>
      <c r="B62" s="16" t="s">
        <v>16</v>
      </c>
      <c r="C62" s="17">
        <v>28</v>
      </c>
      <c r="D62" s="18">
        <v>156</v>
      </c>
      <c r="E62" s="6">
        <v>7.5129629629629635E-4</v>
      </c>
      <c r="F62" s="19">
        <v>61.01</v>
      </c>
      <c r="G62" s="13"/>
      <c r="H62" s="13"/>
      <c r="I62" s="22">
        <v>10</v>
      </c>
      <c r="J62" s="23">
        <f ca="1"/>
        <v>7.5208333333333334E-4</v>
      </c>
      <c r="K62" s="23">
        <f ca="1"/>
        <v>7.5356481481481487E-4</v>
      </c>
      <c r="L62" s="23">
        <f ca="1"/>
        <v>7.482060185185186E-4</v>
      </c>
    </row>
    <row r="63" spans="1:12" x14ac:dyDescent="0.25">
      <c r="A63" s="15">
        <v>2</v>
      </c>
      <c r="B63" s="16" t="s">
        <v>16</v>
      </c>
      <c r="C63" s="17">
        <v>28</v>
      </c>
      <c r="D63" s="18">
        <v>156</v>
      </c>
      <c r="E63" s="6">
        <v>7.4930555555555558E-4</v>
      </c>
      <c r="F63" s="19">
        <v>61.17</v>
      </c>
      <c r="G63" s="13"/>
      <c r="H63" s="13"/>
      <c r="I63" s="22">
        <v>11</v>
      </c>
      <c r="J63" s="23">
        <f ca="1"/>
        <v>7.5622685185185179E-4</v>
      </c>
      <c r="K63" s="23">
        <f ca="1"/>
        <v>7.5037037037037043E-4</v>
      </c>
      <c r="L63" s="23">
        <f ca="1"/>
        <v>7.4844907407407412E-4</v>
      </c>
    </row>
    <row r="64" spans="1:12" x14ac:dyDescent="0.25">
      <c r="A64" s="15">
        <v>2</v>
      </c>
      <c r="B64" s="16" t="s">
        <v>16</v>
      </c>
      <c r="C64" s="17">
        <v>28</v>
      </c>
      <c r="D64" s="18">
        <v>156</v>
      </c>
      <c r="E64" s="6">
        <v>7.484953703703704E-4</v>
      </c>
      <c r="F64" s="19">
        <v>61.23</v>
      </c>
      <c r="G64" s="13"/>
      <c r="H64" s="13"/>
      <c r="I64" s="22">
        <v>12</v>
      </c>
      <c r="J64" s="23">
        <f ca="1"/>
        <v>7.5129629629629635E-4</v>
      </c>
      <c r="K64" s="23">
        <f ca="1"/>
        <v>7.5703703703703708E-4</v>
      </c>
      <c r="L64" s="23">
        <f ca="1"/>
        <v>7.5067129629629626E-4</v>
      </c>
    </row>
    <row r="65" spans="1:12" x14ac:dyDescent="0.25">
      <c r="A65" s="15">
        <v>2</v>
      </c>
      <c r="B65" s="16" t="s">
        <v>16</v>
      </c>
      <c r="C65" s="17">
        <v>28</v>
      </c>
      <c r="D65" s="18">
        <v>156</v>
      </c>
      <c r="E65" s="6">
        <v>7.5197916666666675E-4</v>
      </c>
      <c r="F65" s="19">
        <v>60.95</v>
      </c>
      <c r="G65" s="13"/>
      <c r="H65" s="13"/>
      <c r="I65" s="22">
        <v>13</v>
      </c>
      <c r="J65" s="23">
        <f ca="1"/>
        <v>7.4930555555555558E-4</v>
      </c>
      <c r="K65" s="23">
        <f ca="1"/>
        <v>7.5758101851851854E-4</v>
      </c>
      <c r="L65" s="23">
        <f ca="1"/>
        <v>7.5809027777777778E-4</v>
      </c>
    </row>
    <row r="66" spans="1:12" x14ac:dyDescent="0.25">
      <c r="A66" s="15">
        <v>2</v>
      </c>
      <c r="B66" s="16" t="s">
        <v>16</v>
      </c>
      <c r="C66" s="17">
        <v>28</v>
      </c>
      <c r="D66" s="18">
        <v>156</v>
      </c>
      <c r="E66" s="6">
        <v>7.5247685185185183E-4</v>
      </c>
      <c r="F66" s="19">
        <v>60.91</v>
      </c>
      <c r="G66" s="13"/>
      <c r="H66" s="13"/>
      <c r="I66" s="22">
        <v>14</v>
      </c>
      <c r="J66" s="23">
        <f ca="1"/>
        <v>7.484953703703704E-4</v>
      </c>
      <c r="K66" s="23">
        <f ca="1"/>
        <v>7.5280092592592597E-4</v>
      </c>
      <c r="L66" s="23">
        <f ca="1"/>
        <v>7.580439814814815E-4</v>
      </c>
    </row>
    <row r="67" spans="1:12" x14ac:dyDescent="0.25">
      <c r="A67" s="15">
        <v>2</v>
      </c>
      <c r="B67" s="16" t="s">
        <v>16</v>
      </c>
      <c r="C67" s="17">
        <v>28</v>
      </c>
      <c r="D67" s="18">
        <v>156</v>
      </c>
      <c r="E67" s="6">
        <v>7.5428240740740751E-4</v>
      </c>
      <c r="F67" s="19">
        <v>60.76</v>
      </c>
      <c r="G67" s="13"/>
      <c r="I67" s="22">
        <v>15</v>
      </c>
      <c r="J67" s="23">
        <f ca="1"/>
        <v>7.5197916666666675E-4</v>
      </c>
      <c r="K67" s="23">
        <f ca="1"/>
        <v>7.5751157407407408E-4</v>
      </c>
      <c r="L67" s="23">
        <f ca="1"/>
        <v>7.5650462962962954E-4</v>
      </c>
    </row>
    <row r="68" spans="1:12" x14ac:dyDescent="0.25">
      <c r="A68" s="15">
        <v>2</v>
      </c>
      <c r="B68" s="16" t="s">
        <v>16</v>
      </c>
      <c r="C68" s="17">
        <v>28</v>
      </c>
      <c r="D68" s="18">
        <v>156</v>
      </c>
      <c r="E68" s="6">
        <v>7.5151620370370357E-4</v>
      </c>
      <c r="F68" s="19">
        <v>60.99</v>
      </c>
      <c r="G68" s="13"/>
      <c r="I68" s="22">
        <v>16</v>
      </c>
      <c r="J68" s="23">
        <f ca="1"/>
        <v>7.5247685185185183E-4</v>
      </c>
      <c r="K68" s="23">
        <f ca="1"/>
        <v>7.5622685185185179E-4</v>
      </c>
      <c r="L68" s="23">
        <f ca="1"/>
        <v>7.5229166666666663E-4</v>
      </c>
    </row>
    <row r="69" spans="1:12" x14ac:dyDescent="0.25">
      <c r="A69" s="15">
        <v>2</v>
      </c>
      <c r="B69" s="16" t="s">
        <v>16</v>
      </c>
      <c r="C69" s="17">
        <v>28</v>
      </c>
      <c r="D69" s="18">
        <v>156</v>
      </c>
      <c r="E69" s="6">
        <v>7.5280092592592597E-4</v>
      </c>
      <c r="F69" s="19">
        <v>60.88</v>
      </c>
      <c r="G69" s="13"/>
      <c r="I69" s="22">
        <v>17</v>
      </c>
      <c r="J69" s="23">
        <f ca="1"/>
        <v>7.5428240740740751E-4</v>
      </c>
      <c r="K69" s="23">
        <f ca="1"/>
        <v>7.5057870370370372E-4</v>
      </c>
      <c r="L69" s="23">
        <f ca="1"/>
        <v>7.5422453703703708E-4</v>
      </c>
    </row>
    <row r="70" spans="1:12" x14ac:dyDescent="0.25">
      <c r="A70" s="15">
        <v>2</v>
      </c>
      <c r="B70" s="16" t="s">
        <v>16</v>
      </c>
      <c r="C70" s="17">
        <v>28</v>
      </c>
      <c r="D70" s="18">
        <v>156</v>
      </c>
      <c r="E70" s="6">
        <v>7.5356481481481487E-4</v>
      </c>
      <c r="F70" s="19">
        <v>60.82</v>
      </c>
      <c r="G70" s="13"/>
      <c r="I70" s="22">
        <v>18</v>
      </c>
      <c r="J70" s="23">
        <f ca="1"/>
        <v>7.5151620370370357E-4</v>
      </c>
      <c r="K70" s="23">
        <f ca="1"/>
        <v>7.5269675925925927E-4</v>
      </c>
      <c r="L70" s="23">
        <f ca="1"/>
        <v>7.5074074074074073E-4</v>
      </c>
    </row>
    <row r="71" spans="1:12" x14ac:dyDescent="0.25">
      <c r="A71" s="15">
        <v>2</v>
      </c>
      <c r="B71" s="16" t="s">
        <v>16</v>
      </c>
      <c r="C71" s="17">
        <v>28</v>
      </c>
      <c r="D71" s="18">
        <v>156</v>
      </c>
      <c r="E71" s="6">
        <v>7.5187499999999994E-4</v>
      </c>
      <c r="F71" s="19">
        <v>60.96</v>
      </c>
      <c r="G71" s="13"/>
      <c r="I71" s="22">
        <v>19</v>
      </c>
      <c r="J71" s="23">
        <f ca="1"/>
        <v>7.5280092592592597E-4</v>
      </c>
      <c r="K71" s="23">
        <f ca="1"/>
        <v>7.5671296296296294E-4</v>
      </c>
      <c r="L71" s="23">
        <f ca="1"/>
        <v>7.4804398148148148E-4</v>
      </c>
    </row>
    <row r="72" spans="1:12" x14ac:dyDescent="0.25">
      <c r="A72" s="15">
        <v>2</v>
      </c>
      <c r="B72" s="16" t="s">
        <v>16</v>
      </c>
      <c r="C72" s="17">
        <v>28</v>
      </c>
      <c r="D72" s="18">
        <v>156</v>
      </c>
      <c r="E72" s="6">
        <v>7.4969907407407407E-4</v>
      </c>
      <c r="F72" s="19">
        <v>61.14</v>
      </c>
      <c r="G72" s="13"/>
      <c r="I72" s="22">
        <v>20</v>
      </c>
      <c r="J72" s="23">
        <f ca="1"/>
        <v>7.5356481481481487E-4</v>
      </c>
      <c r="K72" s="23">
        <f ca="1"/>
        <v>7.517824074074075E-4</v>
      </c>
      <c r="L72" s="23">
        <f ca="1"/>
        <v>7.4863425925925933E-4</v>
      </c>
    </row>
    <row r="73" spans="1:12" x14ac:dyDescent="0.25">
      <c r="A73" s="15">
        <v>2</v>
      </c>
      <c r="B73" s="16" t="s">
        <v>16</v>
      </c>
      <c r="C73" s="17">
        <v>28</v>
      </c>
      <c r="D73" s="18">
        <v>156</v>
      </c>
      <c r="E73" s="6">
        <v>7.5288194444444448E-4</v>
      </c>
      <c r="F73" s="19">
        <v>60.88</v>
      </c>
      <c r="G73" s="13"/>
      <c r="I73" s="22">
        <v>21</v>
      </c>
      <c r="J73" s="23">
        <f ca="1"/>
        <v>7.5187499999999994E-4</v>
      </c>
      <c r="K73" s="23">
        <f ca="1"/>
        <v>7.5030092592592596E-4</v>
      </c>
      <c r="L73" s="23">
        <f ca="1"/>
        <v>7.5008101851851841E-4</v>
      </c>
    </row>
    <row r="74" spans="1:12" x14ac:dyDescent="0.25">
      <c r="A74" s="15">
        <v>2</v>
      </c>
      <c r="B74" s="16" t="s">
        <v>16</v>
      </c>
      <c r="C74" s="17">
        <v>28</v>
      </c>
      <c r="D74" s="18">
        <v>156</v>
      </c>
      <c r="E74" s="6">
        <v>7.5090277777777774E-4</v>
      </c>
      <c r="F74" s="19">
        <v>61.04</v>
      </c>
      <c r="G74" s="13"/>
      <c r="I74" s="22">
        <v>22</v>
      </c>
      <c r="J74" s="23">
        <f ca="1"/>
        <v>7.4969907407407407E-4</v>
      </c>
      <c r="K74" s="23">
        <f ca="1"/>
        <v>7.4975694444444439E-4</v>
      </c>
      <c r="L74" s="23">
        <f ca="1"/>
        <v>7.4934027777777792E-4</v>
      </c>
    </row>
    <row r="75" spans="1:12" x14ac:dyDescent="0.25">
      <c r="A75" s="15">
        <v>2</v>
      </c>
      <c r="B75" s="16" t="s">
        <v>16</v>
      </c>
      <c r="C75" s="17">
        <v>28</v>
      </c>
      <c r="D75" s="18">
        <v>156</v>
      </c>
      <c r="E75" s="6">
        <v>7.4899305555555559E-4</v>
      </c>
      <c r="F75" s="19">
        <v>61.19</v>
      </c>
      <c r="G75" s="13"/>
      <c r="I75" s="22">
        <v>23</v>
      </c>
      <c r="J75" s="23">
        <f ca="1"/>
        <v>7.5288194444444448E-4</v>
      </c>
      <c r="K75" s="23">
        <f ca="1"/>
        <v>7.5298611111111107E-4</v>
      </c>
      <c r="L75" s="23">
        <f ca="1"/>
        <v>7.4812499999999998E-4</v>
      </c>
    </row>
    <row r="76" spans="1:12" x14ac:dyDescent="0.25">
      <c r="A76" s="15">
        <v>2</v>
      </c>
      <c r="B76" s="16" t="s">
        <v>16</v>
      </c>
      <c r="C76" s="17">
        <v>28</v>
      </c>
      <c r="D76" s="18">
        <v>156</v>
      </c>
      <c r="E76" s="6">
        <v>7.5834490740740734E-4</v>
      </c>
      <c r="F76" s="19">
        <v>60.44</v>
      </c>
      <c r="G76" s="13"/>
      <c r="I76" s="22">
        <v>24</v>
      </c>
      <c r="J76" s="23">
        <f ca="1"/>
        <v>7.5090277777777774E-4</v>
      </c>
      <c r="K76" s="23">
        <f ca="1"/>
        <v>7.4984953703703704E-4</v>
      </c>
      <c r="L76" s="23">
        <f ca="1"/>
        <v>7.4603009259259251E-4</v>
      </c>
    </row>
    <row r="77" spans="1:12" x14ac:dyDescent="0.25">
      <c r="A77" s="15">
        <v>2</v>
      </c>
      <c r="B77" s="16" t="s">
        <v>16</v>
      </c>
      <c r="C77" s="17">
        <v>28</v>
      </c>
      <c r="D77" s="18">
        <v>156</v>
      </c>
      <c r="E77" s="6">
        <v>7.4932870370370377E-4</v>
      </c>
      <c r="F77" s="19">
        <v>61.17</v>
      </c>
      <c r="G77" s="13"/>
      <c r="I77" s="22">
        <v>25</v>
      </c>
      <c r="J77" s="23">
        <f ca="1"/>
        <v>7.4899305555555559E-4</v>
      </c>
      <c r="K77" s="23">
        <f ca="1"/>
        <v>7.4959490740740748E-4</v>
      </c>
      <c r="L77" s="23">
        <f ca="1"/>
        <v>7.5326388888888882E-4</v>
      </c>
    </row>
    <row r="78" spans="1:12" x14ac:dyDescent="0.25">
      <c r="A78" s="15">
        <v>2</v>
      </c>
      <c r="B78" s="16" t="s">
        <v>16</v>
      </c>
      <c r="C78" s="17">
        <v>28</v>
      </c>
      <c r="D78" s="18">
        <v>156</v>
      </c>
      <c r="E78" s="6">
        <v>7.5195601851851855E-4</v>
      </c>
      <c r="F78" s="19">
        <v>60.95</v>
      </c>
      <c r="G78" s="13"/>
      <c r="I78" s="22">
        <v>26</v>
      </c>
      <c r="J78" s="23">
        <f ca="1"/>
        <v>7.5834490740740734E-4</v>
      </c>
      <c r="K78" s="23">
        <f ca="1"/>
        <v>7.5560185185185192E-4</v>
      </c>
      <c r="L78" s="23">
        <f ca="1"/>
        <v>7.5222222222222216E-4</v>
      </c>
    </row>
    <row r="79" spans="1:12" x14ac:dyDescent="0.25">
      <c r="A79" s="15">
        <v>2</v>
      </c>
      <c r="B79" s="16" t="s">
        <v>20</v>
      </c>
      <c r="C79" s="17">
        <v>28</v>
      </c>
      <c r="D79" s="18">
        <v>152</v>
      </c>
      <c r="E79" s="6">
        <v>8.4988425925925932E-4</v>
      </c>
      <c r="F79" s="19">
        <v>53.93</v>
      </c>
      <c r="G79" s="13"/>
      <c r="I79" s="22">
        <v>27</v>
      </c>
      <c r="J79" s="23">
        <f ca="1"/>
        <v>7.4932870370370377E-4</v>
      </c>
      <c r="K79" s="23">
        <f ca="1"/>
        <v>7.5260416666666661E-4</v>
      </c>
      <c r="L79" s="23">
        <f ca="1"/>
        <v>7.5763888888888886E-4</v>
      </c>
    </row>
    <row r="80" spans="1:12" x14ac:dyDescent="0.25">
      <c r="A80" s="15">
        <v>2</v>
      </c>
      <c r="B80" s="16" t="s">
        <v>20</v>
      </c>
      <c r="C80" s="17">
        <v>28</v>
      </c>
      <c r="D80" s="18">
        <v>152</v>
      </c>
      <c r="E80" s="6">
        <v>7.8296296296296284E-4</v>
      </c>
      <c r="F80" s="19">
        <v>58.54</v>
      </c>
      <c r="G80" s="13"/>
      <c r="I80" s="22">
        <v>28</v>
      </c>
      <c r="J80" s="23">
        <f ca="1"/>
        <v>7.5195601851851855E-4</v>
      </c>
      <c r="K80" s="23">
        <f ca="1"/>
        <v>7.5423611111111123E-4</v>
      </c>
      <c r="L80" s="23">
        <f ca="1"/>
        <v>7.5622685185185179E-4</v>
      </c>
    </row>
    <row r="81" spans="1:12" x14ac:dyDescent="0.25">
      <c r="A81" s="15">
        <v>2</v>
      </c>
      <c r="B81" s="16" t="s">
        <v>20</v>
      </c>
      <c r="C81" s="17">
        <v>28</v>
      </c>
      <c r="D81" s="18">
        <v>152</v>
      </c>
      <c r="E81" s="6">
        <v>7.6545138888888887E-4</v>
      </c>
      <c r="F81" s="19">
        <v>59.88</v>
      </c>
      <c r="G81" s="13"/>
      <c r="I81" s="22">
        <v>29</v>
      </c>
      <c r="J81" s="23"/>
      <c r="K81" s="23"/>
      <c r="L81" s="23"/>
    </row>
    <row r="82" spans="1:12" x14ac:dyDescent="0.25">
      <c r="A82" s="15">
        <v>2</v>
      </c>
      <c r="B82" s="16" t="s">
        <v>20</v>
      </c>
      <c r="C82" s="17">
        <v>28</v>
      </c>
      <c r="D82" s="18">
        <v>152</v>
      </c>
      <c r="E82" s="6">
        <v>7.6111111111111117E-4</v>
      </c>
      <c r="F82" s="19">
        <v>60.22</v>
      </c>
      <c r="G82" s="13"/>
      <c r="I82" s="22">
        <v>30</v>
      </c>
      <c r="J82" s="23"/>
      <c r="K82" s="23"/>
      <c r="L82" s="23"/>
    </row>
    <row r="83" spans="1:12" x14ac:dyDescent="0.25">
      <c r="A83" s="15">
        <v>2</v>
      </c>
      <c r="B83" s="16" t="s">
        <v>20</v>
      </c>
      <c r="C83" s="17">
        <v>28</v>
      </c>
      <c r="D83" s="18">
        <v>152</v>
      </c>
      <c r="E83" s="6">
        <v>7.6190972222222231E-4</v>
      </c>
      <c r="F83" s="19">
        <v>60.16</v>
      </c>
      <c r="G83" s="13"/>
      <c r="I83" s="22">
        <v>31</v>
      </c>
      <c r="J83" s="23"/>
      <c r="K83" s="23"/>
      <c r="L83" s="23"/>
    </row>
    <row r="84" spans="1:12" x14ac:dyDescent="0.25">
      <c r="A84" s="15">
        <v>2</v>
      </c>
      <c r="B84" s="16" t="s">
        <v>20</v>
      </c>
      <c r="C84" s="17">
        <v>28</v>
      </c>
      <c r="D84" s="18">
        <v>152</v>
      </c>
      <c r="E84" s="6">
        <v>7.567013888888889E-4</v>
      </c>
      <c r="F84" s="19">
        <v>60.57</v>
      </c>
      <c r="G84" s="13"/>
      <c r="I84" s="22">
        <v>32</v>
      </c>
      <c r="J84" s="23"/>
      <c r="K84" s="23"/>
      <c r="L84" s="23"/>
    </row>
    <row r="85" spans="1:12" x14ac:dyDescent="0.25">
      <c r="A85" s="15">
        <v>2</v>
      </c>
      <c r="B85" s="16" t="s">
        <v>20</v>
      </c>
      <c r="C85" s="17">
        <v>28</v>
      </c>
      <c r="D85" s="18">
        <v>152</v>
      </c>
      <c r="E85" s="6">
        <v>7.5482638888888897E-4</v>
      </c>
      <c r="F85" s="19">
        <v>60.72</v>
      </c>
      <c r="G85" s="13"/>
      <c r="I85" s="22">
        <v>33</v>
      </c>
      <c r="J85" s="23"/>
      <c r="K85" s="23"/>
      <c r="L85" s="23"/>
    </row>
    <row r="86" spans="1:12" x14ac:dyDescent="0.25">
      <c r="A86" s="15">
        <v>2</v>
      </c>
      <c r="B86" s="16" t="s">
        <v>20</v>
      </c>
      <c r="C86" s="17">
        <v>28</v>
      </c>
      <c r="D86" s="18">
        <v>152</v>
      </c>
      <c r="E86" s="6">
        <v>7.565972222222222E-4</v>
      </c>
      <c r="F86" s="19">
        <v>60.58</v>
      </c>
      <c r="G86" s="13"/>
      <c r="I86" s="22">
        <v>34</v>
      </c>
      <c r="J86" s="23"/>
      <c r="K86" s="23"/>
      <c r="L86" s="23"/>
    </row>
    <row r="87" spans="1:12" x14ac:dyDescent="0.25">
      <c r="A87" s="15">
        <v>2</v>
      </c>
      <c r="B87" s="16" t="s">
        <v>20</v>
      </c>
      <c r="C87" s="17">
        <v>28</v>
      </c>
      <c r="D87" s="18">
        <v>152</v>
      </c>
      <c r="E87" s="6">
        <v>7.5373842592592593E-4</v>
      </c>
      <c r="F87" s="19">
        <v>60.81</v>
      </c>
      <c r="G87" s="13"/>
      <c r="I87" s="22">
        <v>35</v>
      </c>
      <c r="J87" s="23"/>
      <c r="K87" s="23"/>
      <c r="L87" s="23"/>
    </row>
    <row r="88" spans="1:12" x14ac:dyDescent="0.25">
      <c r="A88" s="15">
        <v>2</v>
      </c>
      <c r="B88" s="16" t="s">
        <v>20</v>
      </c>
      <c r="C88" s="17">
        <v>28</v>
      </c>
      <c r="D88" s="18">
        <v>152</v>
      </c>
      <c r="E88" s="6">
        <v>7.5356481481481487E-4</v>
      </c>
      <c r="F88" s="19">
        <v>60.82</v>
      </c>
      <c r="G88" s="13"/>
      <c r="I88" s="22">
        <v>36</v>
      </c>
      <c r="J88" s="23"/>
      <c r="K88" s="23"/>
      <c r="L88" s="23"/>
    </row>
    <row r="89" spans="1:12" x14ac:dyDescent="0.25">
      <c r="A89" s="15">
        <v>2</v>
      </c>
      <c r="B89" s="16" t="s">
        <v>20</v>
      </c>
      <c r="C89" s="17">
        <v>28</v>
      </c>
      <c r="D89" s="18">
        <v>152</v>
      </c>
      <c r="E89" s="6">
        <v>7.5037037037037043E-4</v>
      </c>
      <c r="F89" s="19">
        <v>61.08</v>
      </c>
      <c r="G89" s="13"/>
      <c r="I89" s="22">
        <v>37</v>
      </c>
      <c r="J89" s="23"/>
      <c r="K89" s="23"/>
      <c r="L89" s="23"/>
    </row>
    <row r="90" spans="1:12" x14ac:dyDescent="0.25">
      <c r="A90" s="15">
        <v>2</v>
      </c>
      <c r="B90" s="16" t="s">
        <v>20</v>
      </c>
      <c r="C90" s="17">
        <v>28</v>
      </c>
      <c r="D90" s="18">
        <v>152</v>
      </c>
      <c r="E90" s="6">
        <v>7.5703703703703708E-4</v>
      </c>
      <c r="F90" s="19">
        <v>60.54</v>
      </c>
      <c r="G90" s="13"/>
      <c r="I90" s="22">
        <v>38</v>
      </c>
      <c r="J90" s="23"/>
      <c r="K90" s="23"/>
      <c r="L90" s="23"/>
    </row>
    <row r="91" spans="1:12" x14ac:dyDescent="0.25">
      <c r="A91" s="15">
        <v>2</v>
      </c>
      <c r="B91" s="16" t="s">
        <v>20</v>
      </c>
      <c r="C91" s="17">
        <v>28</v>
      </c>
      <c r="D91" s="18">
        <v>152</v>
      </c>
      <c r="E91" s="6">
        <v>7.5758101851851854E-4</v>
      </c>
      <c r="F91" s="19">
        <v>60.5</v>
      </c>
      <c r="G91" s="13"/>
      <c r="I91" s="22">
        <v>39</v>
      </c>
      <c r="J91" s="23"/>
      <c r="K91" s="23"/>
      <c r="L91" s="23"/>
    </row>
    <row r="92" spans="1:12" x14ac:dyDescent="0.25">
      <c r="A92" s="15">
        <v>2</v>
      </c>
      <c r="B92" s="16" t="s">
        <v>20</v>
      </c>
      <c r="C92" s="17">
        <v>28</v>
      </c>
      <c r="D92" s="18">
        <v>152</v>
      </c>
      <c r="E92" s="6">
        <v>7.5280092592592597E-4</v>
      </c>
      <c r="F92" s="19">
        <v>60.88</v>
      </c>
      <c r="G92" s="13"/>
      <c r="I92" s="22">
        <v>40</v>
      </c>
      <c r="J92" s="23"/>
      <c r="K92" s="23"/>
      <c r="L92" s="23"/>
    </row>
    <row r="93" spans="1:12" x14ac:dyDescent="0.25">
      <c r="A93" s="15">
        <v>2</v>
      </c>
      <c r="B93" s="16" t="s">
        <v>20</v>
      </c>
      <c r="C93" s="17">
        <v>28</v>
      </c>
      <c r="D93" s="18">
        <v>152</v>
      </c>
      <c r="E93" s="6">
        <v>7.5751157407407408E-4</v>
      </c>
      <c r="F93" s="19">
        <v>60.51</v>
      </c>
      <c r="G93" s="13"/>
      <c r="I93" s="22">
        <v>41</v>
      </c>
      <c r="J93" s="23"/>
      <c r="K93" s="23"/>
      <c r="L93" s="23"/>
    </row>
    <row r="94" spans="1:12" x14ac:dyDescent="0.25">
      <c r="A94" s="15">
        <v>2</v>
      </c>
      <c r="B94" s="16" t="s">
        <v>20</v>
      </c>
      <c r="C94" s="17">
        <v>28</v>
      </c>
      <c r="D94" s="18">
        <v>152</v>
      </c>
      <c r="E94" s="6">
        <v>7.5622685185185179E-4</v>
      </c>
      <c r="F94" s="19">
        <v>60.61</v>
      </c>
      <c r="G94" s="13"/>
      <c r="I94" s="22">
        <v>42</v>
      </c>
      <c r="J94" s="23"/>
      <c r="K94" s="23"/>
      <c r="L94" s="23"/>
    </row>
    <row r="95" spans="1:12" x14ac:dyDescent="0.25">
      <c r="A95" s="15">
        <v>2</v>
      </c>
      <c r="B95" s="16" t="s">
        <v>20</v>
      </c>
      <c r="C95" s="17">
        <v>28</v>
      </c>
      <c r="D95" s="18">
        <v>152</v>
      </c>
      <c r="E95" s="6">
        <v>7.5057870370370372E-4</v>
      </c>
      <c r="F95" s="19">
        <v>61.06</v>
      </c>
      <c r="G95" s="13"/>
      <c r="I95" s="22">
        <v>43</v>
      </c>
      <c r="J95" s="23"/>
      <c r="K95" s="23"/>
      <c r="L95" s="23"/>
    </row>
    <row r="96" spans="1:12" x14ac:dyDescent="0.25">
      <c r="A96" s="15">
        <v>2</v>
      </c>
      <c r="B96" s="16" t="s">
        <v>20</v>
      </c>
      <c r="C96" s="17">
        <v>28</v>
      </c>
      <c r="D96" s="18">
        <v>152</v>
      </c>
      <c r="E96" s="6">
        <v>7.5269675925925927E-4</v>
      </c>
      <c r="F96" s="19">
        <v>60.89</v>
      </c>
      <c r="G96" s="13"/>
      <c r="I96" s="22">
        <v>44</v>
      </c>
      <c r="J96" s="23"/>
      <c r="K96" s="23"/>
      <c r="L96" s="23"/>
    </row>
    <row r="97" spans="1:12" x14ac:dyDescent="0.25">
      <c r="A97" s="15">
        <v>2</v>
      </c>
      <c r="B97" s="16" t="s">
        <v>20</v>
      </c>
      <c r="C97" s="17">
        <v>28</v>
      </c>
      <c r="D97" s="18">
        <v>152</v>
      </c>
      <c r="E97" s="6">
        <v>7.5671296296296294E-4</v>
      </c>
      <c r="F97" s="19">
        <v>60.57</v>
      </c>
      <c r="G97" s="13"/>
      <c r="I97" s="22">
        <v>45</v>
      </c>
      <c r="J97" s="23"/>
      <c r="K97" s="23"/>
      <c r="L97" s="23"/>
    </row>
    <row r="98" spans="1:12" x14ac:dyDescent="0.25">
      <c r="A98" s="15">
        <v>2</v>
      </c>
      <c r="B98" s="16" t="s">
        <v>20</v>
      </c>
      <c r="C98" s="17">
        <v>28</v>
      </c>
      <c r="D98" s="18">
        <v>152</v>
      </c>
      <c r="E98" s="6">
        <v>7.517824074074075E-4</v>
      </c>
      <c r="F98" s="19">
        <v>60.97</v>
      </c>
      <c r="G98" s="13"/>
    </row>
    <row r="99" spans="1:12" x14ac:dyDescent="0.25">
      <c r="A99" s="15">
        <v>2</v>
      </c>
      <c r="B99" s="16" t="s">
        <v>20</v>
      </c>
      <c r="C99" s="17">
        <v>28</v>
      </c>
      <c r="D99" s="18">
        <v>152</v>
      </c>
      <c r="E99" s="6">
        <v>7.5030092592592596E-4</v>
      </c>
      <c r="F99" s="19">
        <v>61.09</v>
      </c>
      <c r="G99" s="13"/>
    </row>
    <row r="100" spans="1:12" x14ac:dyDescent="0.25">
      <c r="A100" s="15">
        <v>2</v>
      </c>
      <c r="B100" s="16" t="s">
        <v>20</v>
      </c>
      <c r="C100" s="17">
        <v>28</v>
      </c>
      <c r="D100" s="18">
        <v>152</v>
      </c>
      <c r="E100" s="6">
        <v>7.4975694444444439E-4</v>
      </c>
      <c r="F100" s="19">
        <v>61.13</v>
      </c>
      <c r="G100" s="13"/>
    </row>
    <row r="101" spans="1:12" x14ac:dyDescent="0.25">
      <c r="A101" s="15">
        <v>2</v>
      </c>
      <c r="B101" s="16" t="s">
        <v>20</v>
      </c>
      <c r="C101" s="17">
        <v>28</v>
      </c>
      <c r="D101" s="18">
        <v>152</v>
      </c>
      <c r="E101" s="6">
        <v>7.5298611111111107E-4</v>
      </c>
      <c r="F101" s="19">
        <v>60.87</v>
      </c>
      <c r="G101" s="13"/>
    </row>
    <row r="102" spans="1:12" x14ac:dyDescent="0.25">
      <c r="A102" s="15">
        <v>2</v>
      </c>
      <c r="B102" s="16" t="s">
        <v>20</v>
      </c>
      <c r="C102" s="17">
        <v>28</v>
      </c>
      <c r="D102" s="18">
        <v>152</v>
      </c>
      <c r="E102" s="6">
        <v>7.4984953703703704E-4</v>
      </c>
      <c r="F102" s="19">
        <v>61.12</v>
      </c>
      <c r="G102" s="13"/>
    </row>
    <row r="103" spans="1:12" x14ac:dyDescent="0.25">
      <c r="A103" s="15">
        <v>2</v>
      </c>
      <c r="B103" s="16" t="s">
        <v>20</v>
      </c>
      <c r="C103" s="17">
        <v>28</v>
      </c>
      <c r="D103" s="18">
        <v>152</v>
      </c>
      <c r="E103" s="6">
        <v>7.4959490740740748E-4</v>
      </c>
      <c r="F103" s="19">
        <v>61.14</v>
      </c>
      <c r="G103" s="13"/>
    </row>
    <row r="104" spans="1:12" x14ac:dyDescent="0.25">
      <c r="A104" s="15">
        <v>2</v>
      </c>
      <c r="B104" s="16" t="s">
        <v>20</v>
      </c>
      <c r="C104" s="17">
        <v>28</v>
      </c>
      <c r="D104" s="18">
        <v>152</v>
      </c>
      <c r="E104" s="6">
        <v>7.5560185185185192E-4</v>
      </c>
      <c r="F104" s="19">
        <v>60.66</v>
      </c>
      <c r="G104" s="13"/>
    </row>
    <row r="105" spans="1:12" x14ac:dyDescent="0.25">
      <c r="A105" s="15">
        <v>2</v>
      </c>
      <c r="B105" s="16" t="s">
        <v>20</v>
      </c>
      <c r="C105" s="17">
        <v>28</v>
      </c>
      <c r="D105" s="18">
        <v>152</v>
      </c>
      <c r="E105" s="6">
        <v>7.5260416666666661E-4</v>
      </c>
      <c r="F105" s="19">
        <v>60.9</v>
      </c>
      <c r="G105" s="13"/>
    </row>
    <row r="106" spans="1:12" x14ac:dyDescent="0.25">
      <c r="A106" s="15">
        <v>2</v>
      </c>
      <c r="B106" s="16" t="s">
        <v>20</v>
      </c>
      <c r="C106" s="17">
        <v>28</v>
      </c>
      <c r="D106" s="18">
        <v>152</v>
      </c>
      <c r="E106" s="6">
        <v>7.5423611111111123E-4</v>
      </c>
      <c r="F106" s="19">
        <v>60.77</v>
      </c>
      <c r="G106" s="13"/>
    </row>
    <row r="107" spans="1:12" x14ac:dyDescent="0.25">
      <c r="A107" s="15">
        <v>2</v>
      </c>
      <c r="B107" s="16" t="s">
        <v>24</v>
      </c>
      <c r="C107" s="17">
        <v>28</v>
      </c>
      <c r="D107" s="18">
        <v>131</v>
      </c>
      <c r="E107" s="6">
        <v>8.4357638888888893E-4</v>
      </c>
      <c r="F107" s="19">
        <v>54.33</v>
      </c>
      <c r="G107" s="13"/>
    </row>
    <row r="108" spans="1:12" x14ac:dyDescent="0.25">
      <c r="A108" s="15">
        <v>2</v>
      </c>
      <c r="B108" s="16" t="s">
        <v>24</v>
      </c>
      <c r="C108" s="17">
        <v>28</v>
      </c>
      <c r="D108" s="18">
        <v>131</v>
      </c>
      <c r="E108" s="6">
        <v>9.1748842592592587E-4</v>
      </c>
      <c r="F108" s="19">
        <v>49.96</v>
      </c>
      <c r="G108" s="13"/>
    </row>
    <row r="109" spans="1:12" x14ac:dyDescent="0.25">
      <c r="A109" s="15">
        <v>2</v>
      </c>
      <c r="B109" s="16" t="s">
        <v>24</v>
      </c>
      <c r="C109" s="17">
        <v>28</v>
      </c>
      <c r="D109" s="18">
        <v>131</v>
      </c>
      <c r="E109" s="6">
        <v>7.6099537037037054E-4</v>
      </c>
      <c r="F109" s="19">
        <v>60.23</v>
      </c>
      <c r="G109" s="13"/>
    </row>
    <row r="110" spans="1:12" x14ac:dyDescent="0.25">
      <c r="A110" s="15">
        <v>2</v>
      </c>
      <c r="B110" s="16" t="s">
        <v>24</v>
      </c>
      <c r="C110" s="17">
        <v>28</v>
      </c>
      <c r="D110" s="18">
        <v>131</v>
      </c>
      <c r="E110" s="6">
        <v>7.6703703703703699E-4</v>
      </c>
      <c r="F110" s="19">
        <v>59.75</v>
      </c>
      <c r="G110" s="13"/>
    </row>
    <row r="111" spans="1:12" x14ac:dyDescent="0.25">
      <c r="A111" s="15">
        <v>2</v>
      </c>
      <c r="B111" s="16" t="s">
        <v>24</v>
      </c>
      <c r="C111" s="17">
        <v>28</v>
      </c>
      <c r="D111" s="18">
        <v>131</v>
      </c>
      <c r="E111" s="6">
        <v>7.6547453703703706E-4</v>
      </c>
      <c r="F111" s="19">
        <v>59.88</v>
      </c>
      <c r="G111" s="13"/>
    </row>
    <row r="112" spans="1:12" x14ac:dyDescent="0.25">
      <c r="A112" s="15">
        <v>2</v>
      </c>
      <c r="B112" s="16" t="s">
        <v>24</v>
      </c>
      <c r="C112" s="17">
        <v>28</v>
      </c>
      <c r="D112" s="18">
        <v>131</v>
      </c>
      <c r="E112" s="6">
        <v>7.6149305555555551E-4</v>
      </c>
      <c r="F112" s="19">
        <v>60.19</v>
      </c>
      <c r="G112" s="13"/>
    </row>
    <row r="113" spans="1:7" x14ac:dyDescent="0.25">
      <c r="A113" s="15">
        <v>2</v>
      </c>
      <c r="B113" s="16" t="s">
        <v>24</v>
      </c>
      <c r="C113" s="17">
        <v>28</v>
      </c>
      <c r="D113" s="18">
        <v>131</v>
      </c>
      <c r="E113" s="6">
        <v>7.6684027777777775E-4</v>
      </c>
      <c r="F113" s="19">
        <v>59.77</v>
      </c>
      <c r="G113" s="13"/>
    </row>
    <row r="114" spans="1:7" x14ac:dyDescent="0.25">
      <c r="A114" s="15">
        <v>2</v>
      </c>
      <c r="B114" s="16" t="s">
        <v>24</v>
      </c>
      <c r="C114" s="17">
        <v>28</v>
      </c>
      <c r="D114" s="18">
        <v>131</v>
      </c>
      <c r="E114" s="6">
        <v>7.6057870370370374E-4</v>
      </c>
      <c r="F114" s="19">
        <v>60.26</v>
      </c>
      <c r="G114" s="13"/>
    </row>
    <row r="115" spans="1:7" x14ac:dyDescent="0.25">
      <c r="A115" s="15">
        <v>2</v>
      </c>
      <c r="B115" s="16" t="s">
        <v>24</v>
      </c>
      <c r="C115" s="17">
        <v>28</v>
      </c>
      <c r="D115" s="18">
        <v>131</v>
      </c>
      <c r="E115" s="6">
        <v>7.5427083333333336E-4</v>
      </c>
      <c r="F115" s="19">
        <v>60.77</v>
      </c>
      <c r="G115" s="13"/>
    </row>
    <row r="116" spans="1:7" x14ac:dyDescent="0.25">
      <c r="A116" s="15">
        <v>2</v>
      </c>
      <c r="B116" s="16" t="s">
        <v>24</v>
      </c>
      <c r="C116" s="17">
        <v>28</v>
      </c>
      <c r="D116" s="18">
        <v>131</v>
      </c>
      <c r="E116" s="6">
        <v>7.482060185185186E-4</v>
      </c>
      <c r="F116" s="19">
        <v>61.26</v>
      </c>
      <c r="G116" s="13"/>
    </row>
    <row r="117" spans="1:7" x14ac:dyDescent="0.25">
      <c r="A117" s="15">
        <v>2</v>
      </c>
      <c r="B117" s="16" t="s">
        <v>24</v>
      </c>
      <c r="C117" s="17">
        <v>28</v>
      </c>
      <c r="D117" s="18">
        <v>131</v>
      </c>
      <c r="E117" s="6">
        <v>7.4844907407407412E-4</v>
      </c>
      <c r="F117" s="19">
        <v>61.24</v>
      </c>
      <c r="G117" s="13"/>
    </row>
    <row r="118" spans="1:7" x14ac:dyDescent="0.25">
      <c r="A118" s="15">
        <v>2</v>
      </c>
      <c r="B118" s="16" t="s">
        <v>24</v>
      </c>
      <c r="C118" s="17">
        <v>28</v>
      </c>
      <c r="D118" s="18">
        <v>131</v>
      </c>
      <c r="E118" s="6">
        <v>7.5067129629629626E-4</v>
      </c>
      <c r="F118" s="19">
        <v>61.06</v>
      </c>
      <c r="G118" s="13"/>
    </row>
    <row r="119" spans="1:7" x14ac:dyDescent="0.25">
      <c r="A119" s="15">
        <v>2</v>
      </c>
      <c r="B119" s="16" t="s">
        <v>24</v>
      </c>
      <c r="C119" s="17">
        <v>28</v>
      </c>
      <c r="D119" s="18">
        <v>131</v>
      </c>
      <c r="E119" s="6">
        <v>7.5809027777777778E-4</v>
      </c>
      <c r="F119" s="19">
        <v>60.46</v>
      </c>
      <c r="G119" s="13"/>
    </row>
    <row r="120" spans="1:7" x14ac:dyDescent="0.25">
      <c r="A120" s="15">
        <v>2</v>
      </c>
      <c r="B120" s="16" t="s">
        <v>24</v>
      </c>
      <c r="C120" s="17">
        <v>28</v>
      </c>
      <c r="D120" s="18">
        <v>131</v>
      </c>
      <c r="E120" s="6">
        <v>7.580439814814815E-4</v>
      </c>
      <c r="F120" s="19">
        <v>60.46</v>
      </c>
      <c r="G120" s="13"/>
    </row>
    <row r="121" spans="1:7" x14ac:dyDescent="0.25">
      <c r="A121" s="15">
        <v>2</v>
      </c>
      <c r="B121" s="16" t="s">
        <v>24</v>
      </c>
      <c r="C121" s="17">
        <v>28</v>
      </c>
      <c r="D121" s="18">
        <v>131</v>
      </c>
      <c r="E121" s="6">
        <v>7.5650462962962954E-4</v>
      </c>
      <c r="F121" s="19">
        <v>60.59</v>
      </c>
      <c r="G121" s="13"/>
    </row>
    <row r="122" spans="1:7" x14ac:dyDescent="0.25">
      <c r="A122" s="15">
        <v>2</v>
      </c>
      <c r="B122" s="16" t="s">
        <v>24</v>
      </c>
      <c r="C122" s="17">
        <v>28</v>
      </c>
      <c r="D122" s="18">
        <v>131</v>
      </c>
      <c r="E122" s="6">
        <v>7.5229166666666663E-4</v>
      </c>
      <c r="F122" s="19">
        <v>60.92</v>
      </c>
      <c r="G122" s="13"/>
    </row>
    <row r="123" spans="1:7" x14ac:dyDescent="0.25">
      <c r="A123" s="15">
        <v>2</v>
      </c>
      <c r="B123" s="16" t="s">
        <v>24</v>
      </c>
      <c r="C123" s="17">
        <v>28</v>
      </c>
      <c r="D123" s="18">
        <v>131</v>
      </c>
      <c r="E123" s="6">
        <v>7.5422453703703708E-4</v>
      </c>
      <c r="F123" s="19">
        <v>60.77</v>
      </c>
      <c r="G123" s="13"/>
    </row>
    <row r="124" spans="1:7" x14ac:dyDescent="0.25">
      <c r="A124" s="15">
        <v>2</v>
      </c>
      <c r="B124" s="16" t="s">
        <v>24</v>
      </c>
      <c r="C124" s="17">
        <v>28</v>
      </c>
      <c r="D124" s="18">
        <v>131</v>
      </c>
      <c r="E124" s="6">
        <v>7.5074074074074073E-4</v>
      </c>
      <c r="F124" s="19">
        <v>61.05</v>
      </c>
      <c r="G124" s="13"/>
    </row>
    <row r="125" spans="1:7" x14ac:dyDescent="0.25">
      <c r="A125" s="15">
        <v>2</v>
      </c>
      <c r="B125" s="16" t="s">
        <v>24</v>
      </c>
      <c r="C125" s="17">
        <v>28</v>
      </c>
      <c r="D125" s="18">
        <v>131</v>
      </c>
      <c r="E125" s="6">
        <v>7.4804398148148148E-4</v>
      </c>
      <c r="F125" s="19">
        <v>61.27</v>
      </c>
      <c r="G125" s="13"/>
    </row>
    <row r="126" spans="1:7" x14ac:dyDescent="0.25">
      <c r="A126" s="15">
        <v>2</v>
      </c>
      <c r="B126" s="16" t="s">
        <v>24</v>
      </c>
      <c r="C126" s="17">
        <v>28</v>
      </c>
      <c r="D126" s="18">
        <v>131</v>
      </c>
      <c r="E126" s="6">
        <v>7.4863425925925933E-4</v>
      </c>
      <c r="F126" s="19">
        <v>61.22</v>
      </c>
      <c r="G126" s="13"/>
    </row>
    <row r="127" spans="1:7" x14ac:dyDescent="0.25">
      <c r="A127" s="15">
        <v>2</v>
      </c>
      <c r="B127" s="16" t="s">
        <v>24</v>
      </c>
      <c r="C127" s="17">
        <v>28</v>
      </c>
      <c r="D127" s="18">
        <v>131</v>
      </c>
      <c r="E127" s="6">
        <v>7.5008101851851841E-4</v>
      </c>
      <c r="F127" s="19">
        <v>61.1</v>
      </c>
      <c r="G127" s="13"/>
    </row>
    <row r="128" spans="1:7" x14ac:dyDescent="0.25">
      <c r="A128" s="15">
        <v>2</v>
      </c>
      <c r="B128" s="16" t="s">
        <v>24</v>
      </c>
      <c r="C128" s="17">
        <v>28</v>
      </c>
      <c r="D128" s="18">
        <v>131</v>
      </c>
      <c r="E128" s="6">
        <v>7.4934027777777792E-4</v>
      </c>
      <c r="F128" s="19">
        <v>61.16</v>
      </c>
      <c r="G128" s="13"/>
    </row>
    <row r="129" spans="1:7" x14ac:dyDescent="0.25">
      <c r="A129" s="15">
        <v>2</v>
      </c>
      <c r="B129" s="16" t="s">
        <v>24</v>
      </c>
      <c r="C129" s="17">
        <v>28</v>
      </c>
      <c r="D129" s="18">
        <v>131</v>
      </c>
      <c r="E129" s="6">
        <v>7.4812499999999998E-4</v>
      </c>
      <c r="F129" s="19">
        <v>61.26</v>
      </c>
      <c r="G129" s="13"/>
    </row>
    <row r="130" spans="1:7" x14ac:dyDescent="0.25">
      <c r="A130" s="15">
        <v>2</v>
      </c>
      <c r="B130" s="16" t="s">
        <v>24</v>
      </c>
      <c r="C130" s="17">
        <v>28</v>
      </c>
      <c r="D130" s="18">
        <v>131</v>
      </c>
      <c r="E130" s="6">
        <v>7.4603009259259251E-4</v>
      </c>
      <c r="F130" s="19">
        <v>61.44</v>
      </c>
      <c r="G130" s="13"/>
    </row>
    <row r="131" spans="1:7" x14ac:dyDescent="0.25">
      <c r="A131" s="15">
        <v>2</v>
      </c>
      <c r="B131" s="16" t="s">
        <v>24</v>
      </c>
      <c r="C131" s="17">
        <v>28</v>
      </c>
      <c r="D131" s="18">
        <v>131</v>
      </c>
      <c r="E131" s="6">
        <v>7.5326388888888882E-4</v>
      </c>
      <c r="F131" s="19">
        <v>60.85</v>
      </c>
      <c r="G131" s="13"/>
    </row>
    <row r="132" spans="1:7" x14ac:dyDescent="0.25">
      <c r="A132" s="15">
        <v>2</v>
      </c>
      <c r="B132" s="16" t="s">
        <v>24</v>
      </c>
      <c r="C132" s="17">
        <v>28</v>
      </c>
      <c r="D132" s="18">
        <v>131</v>
      </c>
      <c r="E132" s="6">
        <v>7.5222222222222216E-4</v>
      </c>
      <c r="F132" s="19">
        <v>60.93</v>
      </c>
      <c r="G132" s="13"/>
    </row>
    <row r="133" spans="1:7" x14ac:dyDescent="0.25">
      <c r="A133" s="15">
        <v>2</v>
      </c>
      <c r="B133" s="16" t="s">
        <v>24</v>
      </c>
      <c r="C133" s="17">
        <v>28</v>
      </c>
      <c r="D133" s="18">
        <v>131</v>
      </c>
      <c r="E133" s="6">
        <v>7.5763888888888886E-4</v>
      </c>
      <c r="F133" s="19">
        <v>60.49</v>
      </c>
      <c r="G133" s="13"/>
    </row>
    <row r="134" spans="1:7" x14ac:dyDescent="0.25">
      <c r="A134" s="15">
        <v>2</v>
      </c>
      <c r="B134" s="16" t="s">
        <v>24</v>
      </c>
      <c r="C134" s="17">
        <v>28</v>
      </c>
      <c r="D134" s="18">
        <v>131</v>
      </c>
      <c r="E134" s="6">
        <v>7.5622685185185179E-4</v>
      </c>
      <c r="F134" s="19">
        <v>60.61</v>
      </c>
      <c r="G134" s="13"/>
    </row>
    <row r="135" spans="1:7" x14ac:dyDescent="0.25">
      <c r="A135" s="15">
        <v>2</v>
      </c>
      <c r="B135" s="16" t="s">
        <v>18</v>
      </c>
      <c r="C135" s="17">
        <v>28</v>
      </c>
      <c r="D135" s="18">
        <v>128</v>
      </c>
      <c r="E135" s="6">
        <v>8.5841435185185196E-4</v>
      </c>
      <c r="F135" s="19">
        <v>53.39</v>
      </c>
      <c r="G135" s="13"/>
    </row>
    <row r="136" spans="1:7" x14ac:dyDescent="0.25">
      <c r="A136" s="15">
        <v>2</v>
      </c>
      <c r="B136" s="16" t="s">
        <v>18</v>
      </c>
      <c r="C136" s="17">
        <v>28</v>
      </c>
      <c r="D136" s="18">
        <v>128</v>
      </c>
      <c r="E136" s="6">
        <v>7.9598379629629626E-4</v>
      </c>
      <c r="F136" s="19">
        <v>57.58</v>
      </c>
      <c r="G136" s="13"/>
    </row>
    <row r="137" spans="1:7" x14ac:dyDescent="0.25">
      <c r="A137" s="15">
        <v>2</v>
      </c>
      <c r="B137" s="16" t="s">
        <v>18</v>
      </c>
      <c r="C137" s="17">
        <v>28</v>
      </c>
      <c r="D137" s="18">
        <v>128</v>
      </c>
      <c r="E137" s="6">
        <v>7.6912037037037042E-4</v>
      </c>
      <c r="F137" s="19">
        <v>59.59</v>
      </c>
      <c r="G137" s="13"/>
    </row>
    <row r="138" spans="1:7" x14ac:dyDescent="0.25">
      <c r="A138" s="15">
        <v>2</v>
      </c>
      <c r="B138" s="16" t="s">
        <v>18</v>
      </c>
      <c r="C138" s="17">
        <v>28</v>
      </c>
      <c r="D138" s="18">
        <v>128</v>
      </c>
      <c r="E138" s="6">
        <v>7.7193287037037042E-4</v>
      </c>
      <c r="F138" s="19">
        <v>59.37</v>
      </c>
      <c r="G138" s="13"/>
    </row>
    <row r="139" spans="1:7" x14ac:dyDescent="0.25">
      <c r="A139" s="15">
        <v>2</v>
      </c>
      <c r="B139" s="16" t="s">
        <v>18</v>
      </c>
      <c r="C139" s="17">
        <v>28</v>
      </c>
      <c r="D139" s="18">
        <v>128</v>
      </c>
      <c r="E139" s="6">
        <v>7.5885416666666668E-4</v>
      </c>
      <c r="F139" s="19">
        <v>60.4</v>
      </c>
      <c r="G139" s="13"/>
    </row>
    <row r="140" spans="1:7" x14ac:dyDescent="0.25">
      <c r="A140" s="15">
        <v>2</v>
      </c>
      <c r="B140" s="16" t="s">
        <v>18</v>
      </c>
      <c r="C140" s="17">
        <v>28</v>
      </c>
      <c r="D140" s="18">
        <v>128</v>
      </c>
      <c r="E140" s="6">
        <v>7.5883101851851849E-4</v>
      </c>
      <c r="F140" s="19">
        <v>60.4</v>
      </c>
      <c r="G140" s="13"/>
    </row>
    <row r="141" spans="1:7" x14ac:dyDescent="0.25">
      <c r="A141" s="15">
        <v>2</v>
      </c>
      <c r="B141" s="16" t="s">
        <v>18</v>
      </c>
      <c r="C141" s="17">
        <v>28</v>
      </c>
      <c r="D141" s="18">
        <v>128</v>
      </c>
      <c r="E141" s="6">
        <v>7.597800925925926E-4</v>
      </c>
      <c r="F141" s="19">
        <v>60.32</v>
      </c>
      <c r="G141" s="13"/>
    </row>
    <row r="142" spans="1:7" x14ac:dyDescent="0.25">
      <c r="A142" s="15">
        <v>2</v>
      </c>
      <c r="B142" s="16" t="s">
        <v>18</v>
      </c>
      <c r="C142" s="17">
        <v>28</v>
      </c>
      <c r="D142" s="18">
        <v>128</v>
      </c>
      <c r="E142" s="6">
        <v>7.565972222222222E-4</v>
      </c>
      <c r="F142" s="19">
        <v>60.58</v>
      </c>
      <c r="G142" s="13"/>
    </row>
    <row r="143" spans="1:7" x14ac:dyDescent="0.25">
      <c r="A143" s="15">
        <v>2</v>
      </c>
      <c r="B143" s="16" t="s">
        <v>18</v>
      </c>
      <c r="C143" s="17">
        <v>28</v>
      </c>
      <c r="D143" s="18">
        <v>128</v>
      </c>
      <c r="E143" s="6">
        <v>7.5686342592592591E-4</v>
      </c>
      <c r="F143" s="19">
        <v>60.56</v>
      </c>
      <c r="G143" s="13"/>
    </row>
    <row r="144" spans="1:7" x14ac:dyDescent="0.25">
      <c r="A144" s="15">
        <v>2</v>
      </c>
      <c r="B144" s="16" t="s">
        <v>18</v>
      </c>
      <c r="C144" s="17">
        <v>28</v>
      </c>
      <c r="D144" s="18">
        <v>128</v>
      </c>
      <c r="E144" s="6">
        <v>7.597800925925926E-4</v>
      </c>
      <c r="F144" s="19">
        <v>60.32</v>
      </c>
      <c r="G144" s="13"/>
    </row>
    <row r="145" spans="1:7" x14ac:dyDescent="0.25">
      <c r="A145" s="15">
        <v>2</v>
      </c>
      <c r="B145" s="16" t="s">
        <v>18</v>
      </c>
      <c r="C145" s="17">
        <v>28</v>
      </c>
      <c r="D145" s="18">
        <v>128</v>
      </c>
      <c r="E145" s="6">
        <v>7.5521990740740747E-4</v>
      </c>
      <c r="F145" s="19">
        <v>60.69</v>
      </c>
      <c r="G145" s="13"/>
    </row>
    <row r="146" spans="1:7" x14ac:dyDescent="0.25">
      <c r="A146" s="15">
        <v>2</v>
      </c>
      <c r="B146" s="16" t="s">
        <v>18</v>
      </c>
      <c r="C146" s="17">
        <v>28</v>
      </c>
      <c r="D146" s="18">
        <v>128</v>
      </c>
      <c r="E146" s="6">
        <v>7.5503472222222215E-4</v>
      </c>
      <c r="F146" s="19">
        <v>60.7</v>
      </c>
      <c r="G146" s="13"/>
    </row>
    <row r="147" spans="1:7" x14ac:dyDescent="0.25">
      <c r="A147" s="15">
        <v>2</v>
      </c>
      <c r="B147" s="16" t="s">
        <v>18</v>
      </c>
      <c r="C147" s="17">
        <v>28</v>
      </c>
      <c r="D147" s="18">
        <v>128</v>
      </c>
      <c r="E147" s="6">
        <v>7.5924768518518529E-4</v>
      </c>
      <c r="F147" s="19">
        <v>60.37</v>
      </c>
      <c r="G147" s="13"/>
    </row>
    <row r="148" spans="1:7" x14ac:dyDescent="0.25">
      <c r="A148" s="15">
        <v>2</v>
      </c>
      <c r="B148" s="16" t="s">
        <v>18</v>
      </c>
      <c r="C148" s="17">
        <v>28</v>
      </c>
      <c r="D148" s="18">
        <v>128</v>
      </c>
      <c r="E148" s="6">
        <v>7.5456018518518526E-4</v>
      </c>
      <c r="F148" s="19">
        <v>60.74</v>
      </c>
      <c r="G148" s="13"/>
    </row>
    <row r="149" spans="1:7" x14ac:dyDescent="0.25">
      <c r="A149" s="15">
        <v>2</v>
      </c>
      <c r="B149" s="16" t="s">
        <v>18</v>
      </c>
      <c r="C149" s="17">
        <v>28</v>
      </c>
      <c r="D149" s="18">
        <v>128</v>
      </c>
      <c r="E149" s="6">
        <v>7.5336805555555563E-4</v>
      </c>
      <c r="F149" s="19">
        <v>60.84</v>
      </c>
      <c r="G149" s="13"/>
    </row>
    <row r="150" spans="1:7" x14ac:dyDescent="0.25">
      <c r="A150" s="15">
        <v>2</v>
      </c>
      <c r="B150" s="16" t="s">
        <v>18</v>
      </c>
      <c r="C150" s="17">
        <v>28</v>
      </c>
      <c r="D150" s="18">
        <v>128</v>
      </c>
      <c r="E150" s="6">
        <v>7.5305555555555553E-4</v>
      </c>
      <c r="F150" s="19">
        <v>60.86</v>
      </c>
      <c r="G150" s="13"/>
    </row>
    <row r="151" spans="1:7" x14ac:dyDescent="0.25">
      <c r="A151" s="15">
        <v>2</v>
      </c>
      <c r="B151" s="16" t="s">
        <v>18</v>
      </c>
      <c r="C151" s="17">
        <v>28</v>
      </c>
      <c r="D151" s="18">
        <v>128</v>
      </c>
      <c r="E151" s="6">
        <v>7.5391203703703699E-4</v>
      </c>
      <c r="F151" s="19">
        <v>60.79</v>
      </c>
      <c r="G151" s="13"/>
    </row>
    <row r="152" spans="1:7" x14ac:dyDescent="0.25">
      <c r="A152" s="15">
        <v>2</v>
      </c>
      <c r="B152" s="16" t="s">
        <v>18</v>
      </c>
      <c r="C152" s="17">
        <v>28</v>
      </c>
      <c r="D152" s="18">
        <v>128</v>
      </c>
      <c r="E152" s="6">
        <v>7.6046296296296289E-4</v>
      </c>
      <c r="F152" s="19">
        <v>60.27</v>
      </c>
      <c r="G152" s="13"/>
    </row>
    <row r="153" spans="1:7" x14ac:dyDescent="0.25">
      <c r="A153" s="15">
        <v>2</v>
      </c>
      <c r="B153" s="16" t="s">
        <v>18</v>
      </c>
      <c r="C153" s="17">
        <v>28</v>
      </c>
      <c r="D153" s="18">
        <v>128</v>
      </c>
      <c r="E153" s="6">
        <v>7.5848379629629627E-4</v>
      </c>
      <c r="F153" s="19">
        <v>60.43</v>
      </c>
      <c r="G153" s="13"/>
    </row>
    <row r="154" spans="1:7" x14ac:dyDescent="0.25">
      <c r="A154" s="15">
        <v>2</v>
      </c>
      <c r="B154" s="16" t="s">
        <v>18</v>
      </c>
      <c r="C154" s="17">
        <v>28</v>
      </c>
      <c r="D154" s="18">
        <v>128</v>
      </c>
      <c r="E154" s="6">
        <v>7.5452546296296292E-4</v>
      </c>
      <c r="F154" s="19">
        <v>60.74</v>
      </c>
      <c r="G154" s="13"/>
    </row>
    <row r="155" spans="1:7" x14ac:dyDescent="0.25">
      <c r="A155" s="15">
        <v>2</v>
      </c>
      <c r="B155" s="16" t="s">
        <v>18</v>
      </c>
      <c r="C155" s="17">
        <v>28</v>
      </c>
      <c r="D155" s="18">
        <v>128</v>
      </c>
      <c r="E155" s="6">
        <v>7.6190972222222231E-4</v>
      </c>
      <c r="F155" s="19">
        <v>60.16</v>
      </c>
      <c r="G155" s="13"/>
    </row>
    <row r="156" spans="1:7" x14ac:dyDescent="0.25">
      <c r="A156" s="15">
        <v>2</v>
      </c>
      <c r="B156" s="16" t="s">
        <v>18</v>
      </c>
      <c r="C156" s="17">
        <v>28</v>
      </c>
      <c r="D156" s="18">
        <v>128</v>
      </c>
      <c r="E156" s="6">
        <v>7.562037037037037E-4</v>
      </c>
      <c r="F156" s="19">
        <v>60.61</v>
      </c>
      <c r="G156" s="13"/>
    </row>
    <row r="157" spans="1:7" x14ac:dyDescent="0.25">
      <c r="A157" s="15">
        <v>2</v>
      </c>
      <c r="B157" s="16" t="s">
        <v>18</v>
      </c>
      <c r="C157" s="17">
        <v>28</v>
      </c>
      <c r="D157" s="18">
        <v>128</v>
      </c>
      <c r="E157" s="6">
        <v>7.5473379629629632E-4</v>
      </c>
      <c r="F157" s="19">
        <v>60.73</v>
      </c>
      <c r="G157" s="13"/>
    </row>
    <row r="158" spans="1:7" x14ac:dyDescent="0.25">
      <c r="A158" s="15">
        <v>2</v>
      </c>
      <c r="B158" s="16" t="s">
        <v>18</v>
      </c>
      <c r="C158" s="17">
        <v>28</v>
      </c>
      <c r="D158" s="18">
        <v>128</v>
      </c>
      <c r="E158" s="6">
        <v>7.5929398148148145E-4</v>
      </c>
      <c r="F158" s="19">
        <v>60.36</v>
      </c>
      <c r="G158" s="13"/>
    </row>
    <row r="159" spans="1:7" x14ac:dyDescent="0.25">
      <c r="A159" s="15">
        <v>2</v>
      </c>
      <c r="B159" s="16" t="s">
        <v>18</v>
      </c>
      <c r="C159" s="17">
        <v>28</v>
      </c>
      <c r="D159" s="18">
        <v>128</v>
      </c>
      <c r="E159" s="6">
        <v>7.6130787037037042E-4</v>
      </c>
      <c r="F159" s="19">
        <v>60.2</v>
      </c>
      <c r="G159" s="13"/>
    </row>
    <row r="160" spans="1:7" x14ac:dyDescent="0.25">
      <c r="A160" s="15">
        <v>2</v>
      </c>
      <c r="B160" s="16" t="s">
        <v>18</v>
      </c>
      <c r="C160" s="17">
        <v>28</v>
      </c>
      <c r="D160" s="18">
        <v>128</v>
      </c>
      <c r="E160" s="6">
        <v>7.5614583333333339E-4</v>
      </c>
      <c r="F160" s="19">
        <v>60.61</v>
      </c>
      <c r="G160" s="13"/>
    </row>
    <row r="161" spans="1:7" x14ac:dyDescent="0.25">
      <c r="A161" s="15">
        <v>2</v>
      </c>
      <c r="B161" s="16" t="s">
        <v>18</v>
      </c>
      <c r="C161" s="17">
        <v>28</v>
      </c>
      <c r="D161" s="18">
        <v>128</v>
      </c>
      <c r="E161" s="6">
        <v>7.6612268518518522E-4</v>
      </c>
      <c r="F161" s="19">
        <v>59.83</v>
      </c>
      <c r="G161" s="13"/>
    </row>
    <row r="162" spans="1:7" x14ac:dyDescent="0.25">
      <c r="A162" s="15">
        <v>2</v>
      </c>
      <c r="B162" s="16" t="s">
        <v>18</v>
      </c>
      <c r="C162" s="17">
        <v>28</v>
      </c>
      <c r="D162" s="18">
        <v>128</v>
      </c>
      <c r="E162" s="6">
        <v>7.6005787037037025E-4</v>
      </c>
      <c r="F162" s="19">
        <v>60.3</v>
      </c>
      <c r="G162" s="13"/>
    </row>
    <row r="163" spans="1:7" x14ac:dyDescent="0.25">
      <c r="A163" s="15">
        <v>2</v>
      </c>
      <c r="B163" s="16" t="s">
        <v>25</v>
      </c>
      <c r="C163" s="17">
        <v>28</v>
      </c>
      <c r="D163" s="18">
        <v>143</v>
      </c>
      <c r="E163" s="6">
        <v>8.543518518518518E-4</v>
      </c>
      <c r="F163" s="19">
        <v>53.65</v>
      </c>
      <c r="G163" s="13"/>
    </row>
    <row r="164" spans="1:7" x14ac:dyDescent="0.25">
      <c r="A164" s="15">
        <v>2</v>
      </c>
      <c r="B164" s="16" t="s">
        <v>25</v>
      </c>
      <c r="C164" s="17">
        <v>28</v>
      </c>
      <c r="D164" s="18">
        <v>143</v>
      </c>
      <c r="E164" s="6">
        <v>7.9857638888888892E-4</v>
      </c>
      <c r="F164" s="19">
        <v>57.39</v>
      </c>
      <c r="G164" s="13"/>
    </row>
    <row r="165" spans="1:7" x14ac:dyDescent="0.25">
      <c r="A165" s="15">
        <v>2</v>
      </c>
      <c r="B165" s="16" t="s">
        <v>25</v>
      </c>
      <c r="C165" s="17">
        <v>28</v>
      </c>
      <c r="D165" s="18">
        <v>143</v>
      </c>
      <c r="E165" s="6">
        <v>7.658796296296297E-4</v>
      </c>
      <c r="F165" s="19">
        <v>59.84</v>
      </c>
      <c r="G165" s="13"/>
    </row>
    <row r="166" spans="1:7" x14ac:dyDescent="0.25">
      <c r="A166" s="15">
        <v>2</v>
      </c>
      <c r="B166" s="16" t="s">
        <v>25</v>
      </c>
      <c r="C166" s="17">
        <v>28</v>
      </c>
      <c r="D166" s="18">
        <v>143</v>
      </c>
      <c r="E166" s="6">
        <v>7.6591435185185193E-4</v>
      </c>
      <c r="F166" s="19">
        <v>59.84</v>
      </c>
      <c r="G166" s="13"/>
    </row>
    <row r="167" spans="1:7" x14ac:dyDescent="0.25">
      <c r="A167" s="15">
        <v>2</v>
      </c>
      <c r="B167" s="16" t="s">
        <v>25</v>
      </c>
      <c r="C167" s="17">
        <v>28</v>
      </c>
      <c r="D167" s="18">
        <v>143</v>
      </c>
      <c r="E167" s="6">
        <v>7.5587962962962967E-4</v>
      </c>
      <c r="F167" s="19">
        <v>60.64</v>
      </c>
      <c r="G167" s="13"/>
    </row>
    <row r="168" spans="1:7" x14ac:dyDescent="0.25">
      <c r="A168" s="15">
        <v>2</v>
      </c>
      <c r="B168" s="16" t="s">
        <v>25</v>
      </c>
      <c r="C168" s="17">
        <v>28</v>
      </c>
      <c r="D168" s="18">
        <v>143</v>
      </c>
      <c r="E168" s="6">
        <v>7.5910879629629635E-4</v>
      </c>
      <c r="F168" s="19">
        <v>60.38</v>
      </c>
      <c r="G168" s="13"/>
    </row>
    <row r="169" spans="1:7" x14ac:dyDescent="0.25">
      <c r="A169" s="15">
        <v>2</v>
      </c>
      <c r="B169" s="16" t="s">
        <v>25</v>
      </c>
      <c r="C169" s="17">
        <v>28</v>
      </c>
      <c r="D169" s="18">
        <v>143</v>
      </c>
      <c r="E169" s="6">
        <v>7.6097222222222234E-4</v>
      </c>
      <c r="F169" s="19">
        <v>60.23</v>
      </c>
      <c r="G169" s="13"/>
    </row>
    <row r="170" spans="1:7" x14ac:dyDescent="0.25">
      <c r="A170" s="15">
        <v>2</v>
      </c>
      <c r="B170" s="16" t="s">
        <v>25</v>
      </c>
      <c r="C170" s="17">
        <v>28</v>
      </c>
      <c r="D170" s="18">
        <v>143</v>
      </c>
      <c r="E170" s="6">
        <v>7.5805555555555554E-4</v>
      </c>
      <c r="F170" s="19">
        <v>60.46</v>
      </c>
      <c r="G170" s="13"/>
    </row>
    <row r="171" spans="1:7" x14ac:dyDescent="0.25">
      <c r="A171" s="15">
        <v>2</v>
      </c>
      <c r="B171" s="16" t="s">
        <v>25</v>
      </c>
      <c r="C171" s="17">
        <v>28</v>
      </c>
      <c r="D171" s="18">
        <v>143</v>
      </c>
      <c r="E171" s="6">
        <v>7.5813657407407416E-4</v>
      </c>
      <c r="F171" s="19">
        <v>60.46</v>
      </c>
      <c r="G171" s="13"/>
    </row>
    <row r="172" spans="1:7" x14ac:dyDescent="0.25">
      <c r="A172" s="15">
        <v>2</v>
      </c>
      <c r="B172" s="16" t="s">
        <v>25</v>
      </c>
      <c r="C172" s="17">
        <v>28</v>
      </c>
      <c r="D172" s="18">
        <v>143</v>
      </c>
      <c r="E172" s="6">
        <v>7.5421296296296304E-4</v>
      </c>
      <c r="F172" s="19">
        <v>60.77</v>
      </c>
      <c r="G172" s="13"/>
    </row>
    <row r="173" spans="1:7" x14ac:dyDescent="0.25">
      <c r="A173" s="15">
        <v>2</v>
      </c>
      <c r="B173" s="16" t="s">
        <v>25</v>
      </c>
      <c r="C173" s="17">
        <v>28</v>
      </c>
      <c r="D173" s="18">
        <v>143</v>
      </c>
      <c r="E173" s="6">
        <v>7.5574074074074074E-4</v>
      </c>
      <c r="F173" s="19">
        <v>60.65</v>
      </c>
      <c r="G173" s="13"/>
    </row>
    <row r="174" spans="1:7" x14ac:dyDescent="0.25">
      <c r="A174" s="15">
        <v>2</v>
      </c>
      <c r="B174" s="16" t="s">
        <v>25</v>
      </c>
      <c r="C174" s="17">
        <v>28</v>
      </c>
      <c r="D174" s="18">
        <v>143</v>
      </c>
      <c r="E174" s="6">
        <v>7.5746527777777791E-4</v>
      </c>
      <c r="F174" s="19">
        <v>60.51</v>
      </c>
      <c r="G174" s="13"/>
    </row>
    <row r="175" spans="1:7" x14ac:dyDescent="0.25">
      <c r="A175" s="15">
        <v>2</v>
      </c>
      <c r="B175" s="16" t="s">
        <v>25</v>
      </c>
      <c r="C175" s="17">
        <v>28</v>
      </c>
      <c r="D175" s="18">
        <v>143</v>
      </c>
      <c r="E175" s="6">
        <v>7.6315972222222226E-4</v>
      </c>
      <c r="F175" s="19">
        <v>60.06</v>
      </c>
      <c r="G175" s="13"/>
    </row>
    <row r="176" spans="1:7" x14ac:dyDescent="0.25">
      <c r="A176" s="15">
        <v>2</v>
      </c>
      <c r="B176" s="16" t="s">
        <v>25</v>
      </c>
      <c r="C176" s="17">
        <v>28</v>
      </c>
      <c r="D176" s="18">
        <v>143</v>
      </c>
      <c r="E176" s="6">
        <v>7.5818287037037043E-4</v>
      </c>
      <c r="F176" s="19">
        <v>60.45</v>
      </c>
      <c r="G176" s="13"/>
    </row>
    <row r="177" spans="1:7" x14ac:dyDescent="0.25">
      <c r="A177" s="15">
        <v>2</v>
      </c>
      <c r="B177" s="16" t="s">
        <v>25</v>
      </c>
      <c r="C177" s="17">
        <v>28</v>
      </c>
      <c r="D177" s="18">
        <v>143</v>
      </c>
      <c r="E177" s="6">
        <v>7.6047453703703704E-4</v>
      </c>
      <c r="F177" s="19">
        <v>60.27</v>
      </c>
      <c r="G177" s="13"/>
    </row>
    <row r="178" spans="1:7" x14ac:dyDescent="0.25">
      <c r="A178" s="15">
        <v>2</v>
      </c>
      <c r="B178" s="16" t="s">
        <v>25</v>
      </c>
      <c r="C178" s="17">
        <v>28</v>
      </c>
      <c r="D178" s="18">
        <v>143</v>
      </c>
      <c r="E178" s="6">
        <v>7.5899305555555561E-4</v>
      </c>
      <c r="F178" s="19">
        <v>60.39</v>
      </c>
      <c r="G178" s="13"/>
    </row>
    <row r="179" spans="1:7" x14ac:dyDescent="0.25">
      <c r="A179" s="15">
        <v>2</v>
      </c>
      <c r="B179" s="16" t="s">
        <v>25</v>
      </c>
      <c r="C179" s="17">
        <v>28</v>
      </c>
      <c r="D179" s="18">
        <v>143</v>
      </c>
      <c r="E179" s="6">
        <v>7.5993055555555568E-4</v>
      </c>
      <c r="F179" s="19">
        <v>60.31</v>
      </c>
      <c r="G179" s="13"/>
    </row>
    <row r="180" spans="1:7" x14ac:dyDescent="0.25">
      <c r="A180" s="15">
        <v>2</v>
      </c>
      <c r="B180" s="16" t="s">
        <v>25</v>
      </c>
      <c r="C180" s="17">
        <v>28</v>
      </c>
      <c r="D180" s="18">
        <v>143</v>
      </c>
      <c r="E180" s="6">
        <v>7.7002314814814815E-4</v>
      </c>
      <c r="F180" s="19">
        <v>59.52</v>
      </c>
      <c r="G180" s="13"/>
    </row>
    <row r="181" spans="1:7" x14ac:dyDescent="0.25">
      <c r="A181" s="15">
        <v>2</v>
      </c>
      <c r="B181" s="16" t="s">
        <v>25</v>
      </c>
      <c r="C181" s="17">
        <v>28</v>
      </c>
      <c r="D181" s="18">
        <v>143</v>
      </c>
      <c r="E181" s="6">
        <v>7.6927083333333329E-4</v>
      </c>
      <c r="F181" s="19">
        <v>59.58</v>
      </c>
      <c r="G181" s="13"/>
    </row>
    <row r="182" spans="1:7" x14ac:dyDescent="0.25">
      <c r="A182" s="15">
        <v>2</v>
      </c>
      <c r="B182" s="16" t="s">
        <v>25</v>
      </c>
      <c r="C182" s="17">
        <v>28</v>
      </c>
      <c r="D182" s="18">
        <v>143</v>
      </c>
      <c r="E182" s="6">
        <v>7.5923611111111114E-4</v>
      </c>
      <c r="F182" s="19">
        <v>60.37</v>
      </c>
      <c r="G182" s="13"/>
    </row>
    <row r="183" spans="1:7" x14ac:dyDescent="0.25">
      <c r="A183" s="15">
        <v>2</v>
      </c>
      <c r="B183" s="16" t="s">
        <v>25</v>
      </c>
      <c r="C183" s="17">
        <v>28</v>
      </c>
      <c r="D183" s="18">
        <v>143</v>
      </c>
      <c r="E183" s="6">
        <v>7.5348379629629637E-4</v>
      </c>
      <c r="F183" s="19">
        <v>60.83</v>
      </c>
      <c r="G183" s="13"/>
    </row>
    <row r="184" spans="1:7" x14ac:dyDescent="0.25">
      <c r="A184" s="15">
        <v>2</v>
      </c>
      <c r="B184" s="16" t="s">
        <v>25</v>
      </c>
      <c r="C184" s="17">
        <v>28</v>
      </c>
      <c r="D184" s="18">
        <v>143</v>
      </c>
      <c r="E184" s="6">
        <v>7.6024305555555567E-4</v>
      </c>
      <c r="F184" s="19">
        <v>60.29</v>
      </c>
      <c r="G184" s="13"/>
    </row>
    <row r="185" spans="1:7" x14ac:dyDescent="0.25">
      <c r="A185" s="15">
        <v>2</v>
      </c>
      <c r="B185" s="16" t="s">
        <v>25</v>
      </c>
      <c r="C185" s="17">
        <v>28</v>
      </c>
      <c r="D185" s="18">
        <v>143</v>
      </c>
      <c r="E185" s="6">
        <v>7.5561342592592596E-4</v>
      </c>
      <c r="F185" s="19">
        <v>60.66</v>
      </c>
      <c r="G185" s="13"/>
    </row>
    <row r="186" spans="1:7" x14ac:dyDescent="0.25">
      <c r="A186" s="15">
        <v>2</v>
      </c>
      <c r="B186" s="16" t="s">
        <v>25</v>
      </c>
      <c r="C186" s="17">
        <v>28</v>
      </c>
      <c r="D186" s="18">
        <v>143</v>
      </c>
      <c r="E186" s="6">
        <v>7.5457175925925919E-4</v>
      </c>
      <c r="F186" s="19">
        <v>60.74</v>
      </c>
      <c r="G186" s="13"/>
    </row>
    <row r="187" spans="1:7" x14ac:dyDescent="0.25">
      <c r="A187" s="15">
        <v>2</v>
      </c>
      <c r="B187" s="16" t="s">
        <v>25</v>
      </c>
      <c r="C187" s="17">
        <v>28</v>
      </c>
      <c r="D187" s="18">
        <v>143</v>
      </c>
      <c r="E187" s="6">
        <v>7.6076388888888884E-4</v>
      </c>
      <c r="F187" s="19">
        <v>60.25</v>
      </c>
      <c r="G187" s="13"/>
    </row>
    <row r="188" spans="1:7" x14ac:dyDescent="0.25">
      <c r="A188" s="15">
        <v>2</v>
      </c>
      <c r="B188" s="16" t="s">
        <v>25</v>
      </c>
      <c r="C188" s="17">
        <v>28</v>
      </c>
      <c r="D188" s="18">
        <v>143</v>
      </c>
      <c r="E188" s="6">
        <v>7.5193287037037036E-4</v>
      </c>
      <c r="F188" s="19">
        <v>60.95</v>
      </c>
      <c r="G188" s="13"/>
    </row>
    <row r="189" spans="1:7" x14ac:dyDescent="0.25">
      <c r="A189" s="15">
        <v>2</v>
      </c>
      <c r="B189" s="16" t="s">
        <v>25</v>
      </c>
      <c r="C189" s="17">
        <v>28</v>
      </c>
      <c r="D189" s="18">
        <v>143</v>
      </c>
      <c r="E189" s="6">
        <v>7.6085648148148139E-4</v>
      </c>
      <c r="F189" s="19">
        <v>60.24</v>
      </c>
      <c r="G189" s="13"/>
    </row>
    <row r="190" spans="1:7" x14ac:dyDescent="0.25">
      <c r="A190" s="15">
        <v>2</v>
      </c>
      <c r="B190" s="16" t="s">
        <v>25</v>
      </c>
      <c r="C190" s="17">
        <v>28</v>
      </c>
      <c r="D190" s="18">
        <v>143</v>
      </c>
      <c r="E190" s="6">
        <v>7.6565972222222215E-4</v>
      </c>
      <c r="F190" s="19">
        <v>59.86</v>
      </c>
      <c r="G190" s="13"/>
    </row>
    <row r="191" spans="1:7" x14ac:dyDescent="0.25">
      <c r="A191" s="15">
        <v>2</v>
      </c>
      <c r="B191" s="16" t="s">
        <v>13</v>
      </c>
      <c r="C191" s="17">
        <v>28</v>
      </c>
      <c r="D191" s="18">
        <v>125</v>
      </c>
      <c r="E191" s="6">
        <v>8.5883101851851843E-4</v>
      </c>
      <c r="F191" s="19">
        <v>53.37</v>
      </c>
      <c r="G191" s="13"/>
    </row>
    <row r="192" spans="1:7" x14ac:dyDescent="0.25">
      <c r="A192" s="15">
        <v>2</v>
      </c>
      <c r="B192" s="16" t="s">
        <v>13</v>
      </c>
      <c r="C192" s="17">
        <v>28</v>
      </c>
      <c r="D192" s="18">
        <v>125</v>
      </c>
      <c r="E192" s="6">
        <v>7.9244212962962949E-4</v>
      </c>
      <c r="F192" s="19">
        <v>57.84</v>
      </c>
      <c r="G192" s="13"/>
    </row>
    <row r="193" spans="1:7" x14ac:dyDescent="0.25">
      <c r="A193" s="15">
        <v>2</v>
      </c>
      <c r="B193" s="16" t="s">
        <v>13</v>
      </c>
      <c r="C193" s="17">
        <v>28</v>
      </c>
      <c r="D193" s="18">
        <v>125</v>
      </c>
      <c r="E193" s="6">
        <v>7.7167824074074074E-4</v>
      </c>
      <c r="F193" s="19">
        <v>59.39</v>
      </c>
      <c r="G193" s="13"/>
    </row>
    <row r="194" spans="1:7" x14ac:dyDescent="0.25">
      <c r="A194" s="15">
        <v>2</v>
      </c>
      <c r="B194" s="16" t="s">
        <v>13</v>
      </c>
      <c r="C194" s="17">
        <v>28</v>
      </c>
      <c r="D194" s="18">
        <v>125</v>
      </c>
      <c r="E194" s="6">
        <v>7.7350694444444439E-4</v>
      </c>
      <c r="F194" s="19">
        <v>59.25</v>
      </c>
      <c r="G194" s="13"/>
    </row>
    <row r="195" spans="1:7" x14ac:dyDescent="0.25">
      <c r="A195" s="15">
        <v>2</v>
      </c>
      <c r="B195" s="16" t="s">
        <v>13</v>
      </c>
      <c r="C195" s="17">
        <v>28</v>
      </c>
      <c r="D195" s="18">
        <v>125</v>
      </c>
      <c r="E195" s="6">
        <v>7.5780092592592598E-4</v>
      </c>
      <c r="F195" s="19">
        <v>60.48</v>
      </c>
      <c r="G195" s="13"/>
    </row>
    <row r="196" spans="1:7" x14ac:dyDescent="0.25">
      <c r="A196" s="15">
        <v>2</v>
      </c>
      <c r="B196" s="16" t="s">
        <v>13</v>
      </c>
      <c r="C196" s="17">
        <v>28</v>
      </c>
      <c r="D196" s="18">
        <v>125</v>
      </c>
      <c r="E196" s="6">
        <v>7.5646990740740742E-4</v>
      </c>
      <c r="F196" s="19">
        <v>60.59</v>
      </c>
      <c r="G196" s="13"/>
    </row>
    <row r="197" spans="1:7" x14ac:dyDescent="0.25">
      <c r="A197" s="15">
        <v>2</v>
      </c>
      <c r="B197" s="16" t="s">
        <v>13</v>
      </c>
      <c r="C197" s="17">
        <v>28</v>
      </c>
      <c r="D197" s="18">
        <v>125</v>
      </c>
      <c r="E197" s="6">
        <v>7.6925925925925914E-4</v>
      </c>
      <c r="F197" s="19">
        <v>59.58</v>
      </c>
      <c r="G197" s="13"/>
    </row>
    <row r="198" spans="1:7" x14ac:dyDescent="0.25">
      <c r="A198" s="15">
        <v>2</v>
      </c>
      <c r="B198" s="16" t="s">
        <v>13</v>
      </c>
      <c r="C198" s="17">
        <v>28</v>
      </c>
      <c r="D198" s="18">
        <v>125</v>
      </c>
      <c r="E198" s="6">
        <v>7.5855324074074063E-4</v>
      </c>
      <c r="F198" s="19">
        <v>60.42</v>
      </c>
      <c r="G198" s="13"/>
    </row>
    <row r="199" spans="1:7" x14ac:dyDescent="0.25">
      <c r="A199" s="15">
        <v>2</v>
      </c>
      <c r="B199" s="16" t="s">
        <v>13</v>
      </c>
      <c r="C199" s="17">
        <v>28</v>
      </c>
      <c r="D199" s="18">
        <v>125</v>
      </c>
      <c r="E199" s="6">
        <v>7.5497685185185184E-4</v>
      </c>
      <c r="F199" s="19">
        <v>60.71</v>
      </c>
      <c r="G199" s="13"/>
    </row>
    <row r="200" spans="1:7" x14ac:dyDescent="0.25">
      <c r="A200" s="15">
        <v>2</v>
      </c>
      <c r="B200" s="16" t="s">
        <v>13</v>
      </c>
      <c r="C200" s="17">
        <v>28</v>
      </c>
      <c r="D200" s="18">
        <v>125</v>
      </c>
      <c r="E200" s="6">
        <v>7.5651620370370369E-4</v>
      </c>
      <c r="F200" s="19">
        <v>60.58</v>
      </c>
      <c r="G200" s="13"/>
    </row>
    <row r="201" spans="1:7" x14ac:dyDescent="0.25">
      <c r="A201" s="15">
        <v>2</v>
      </c>
      <c r="B201" s="16" t="s">
        <v>13</v>
      </c>
      <c r="C201" s="17">
        <v>28</v>
      </c>
      <c r="D201" s="18">
        <v>125</v>
      </c>
      <c r="E201" s="6">
        <v>7.597800925925926E-4</v>
      </c>
      <c r="F201" s="19">
        <v>60.32</v>
      </c>
      <c r="G201" s="13"/>
    </row>
    <row r="202" spans="1:7" x14ac:dyDescent="0.25">
      <c r="A202" s="15">
        <v>2</v>
      </c>
      <c r="B202" s="16" t="s">
        <v>13</v>
      </c>
      <c r="C202" s="17">
        <v>28</v>
      </c>
      <c r="D202" s="18">
        <v>125</v>
      </c>
      <c r="E202" s="6">
        <v>7.5751157407407408E-4</v>
      </c>
      <c r="F202" s="19">
        <v>60.51</v>
      </c>
      <c r="G202" s="13"/>
    </row>
    <row r="203" spans="1:7" x14ac:dyDescent="0.25">
      <c r="A203" s="15">
        <v>2</v>
      </c>
      <c r="B203" s="16" t="s">
        <v>13</v>
      </c>
      <c r="C203" s="17">
        <v>28</v>
      </c>
      <c r="D203" s="18">
        <v>125</v>
      </c>
      <c r="E203" s="6">
        <v>7.5450231481481473E-4</v>
      </c>
      <c r="F203" s="19">
        <v>60.75</v>
      </c>
      <c r="G203" s="13"/>
    </row>
    <row r="204" spans="1:7" x14ac:dyDescent="0.25">
      <c r="A204" s="15">
        <v>2</v>
      </c>
      <c r="B204" s="16" t="s">
        <v>13</v>
      </c>
      <c r="C204" s="17">
        <v>28</v>
      </c>
      <c r="D204" s="18">
        <v>125</v>
      </c>
      <c r="E204" s="6">
        <v>7.5295138888888883E-4</v>
      </c>
      <c r="F204" s="19">
        <v>60.87</v>
      </c>
      <c r="G204" s="13"/>
    </row>
    <row r="205" spans="1:7" x14ac:dyDescent="0.25">
      <c r="A205" s="15">
        <v>2</v>
      </c>
      <c r="B205" s="16" t="s">
        <v>13</v>
      </c>
      <c r="C205" s="17">
        <v>28</v>
      </c>
      <c r="D205" s="18">
        <v>125</v>
      </c>
      <c r="E205" s="6">
        <v>7.5491898148148152E-4</v>
      </c>
      <c r="F205" s="19">
        <v>60.71</v>
      </c>
      <c r="G205" s="13"/>
    </row>
    <row r="206" spans="1:7" x14ac:dyDescent="0.25">
      <c r="A206" s="15">
        <v>2</v>
      </c>
      <c r="B206" s="16" t="s">
        <v>13</v>
      </c>
      <c r="C206" s="17">
        <v>28</v>
      </c>
      <c r="D206" s="18">
        <v>125</v>
      </c>
      <c r="E206" s="6">
        <v>7.5374999999999997E-4</v>
      </c>
      <c r="F206" s="19">
        <v>60.81</v>
      </c>
      <c r="G206" s="13"/>
    </row>
    <row r="207" spans="1:7" x14ac:dyDescent="0.25">
      <c r="A207" s="15">
        <v>2</v>
      </c>
      <c r="B207" s="16" t="s">
        <v>13</v>
      </c>
      <c r="C207" s="17">
        <v>28</v>
      </c>
      <c r="D207" s="18">
        <v>125</v>
      </c>
      <c r="E207" s="6">
        <v>7.5563657407407404E-4</v>
      </c>
      <c r="F207" s="19">
        <v>60.66</v>
      </c>
      <c r="G207" s="13"/>
    </row>
    <row r="208" spans="1:7" x14ac:dyDescent="0.25">
      <c r="A208" s="15">
        <v>2</v>
      </c>
      <c r="B208" s="16" t="s">
        <v>13</v>
      </c>
      <c r="C208" s="17">
        <v>28</v>
      </c>
      <c r="D208" s="18">
        <v>125</v>
      </c>
      <c r="E208" s="6">
        <v>7.5597222222222222E-4</v>
      </c>
      <c r="F208" s="19">
        <v>60.63</v>
      </c>
      <c r="G208" s="13"/>
    </row>
    <row r="209" spans="1:7" x14ac:dyDescent="0.25">
      <c r="A209" s="15">
        <v>2</v>
      </c>
      <c r="B209" s="16" t="s">
        <v>13</v>
      </c>
      <c r="C209" s="17">
        <v>28</v>
      </c>
      <c r="D209" s="18">
        <v>125</v>
      </c>
      <c r="E209" s="6">
        <v>7.6381944444444457E-4</v>
      </c>
      <c r="F209" s="19">
        <v>60.01</v>
      </c>
      <c r="G209" s="13"/>
    </row>
    <row r="210" spans="1:7" x14ac:dyDescent="0.25">
      <c r="A210" s="15">
        <v>2</v>
      </c>
      <c r="B210" s="16" t="s">
        <v>13</v>
      </c>
      <c r="C210" s="17">
        <v>28</v>
      </c>
      <c r="D210" s="18">
        <v>125</v>
      </c>
      <c r="E210" s="6">
        <v>7.5722222222222217E-4</v>
      </c>
      <c r="F210" s="19">
        <v>60.53</v>
      </c>
      <c r="G210" s="13"/>
    </row>
    <row r="211" spans="1:7" x14ac:dyDescent="0.25">
      <c r="A211" s="15">
        <v>2</v>
      </c>
      <c r="B211" s="16" t="s">
        <v>13</v>
      </c>
      <c r="C211" s="17">
        <v>28</v>
      </c>
      <c r="D211" s="18">
        <v>125</v>
      </c>
      <c r="E211" s="6">
        <v>7.5466435185185196E-4</v>
      </c>
      <c r="F211" s="19">
        <v>60.73</v>
      </c>
      <c r="G211" s="13"/>
    </row>
    <row r="212" spans="1:7" x14ac:dyDescent="0.25">
      <c r="A212" s="15">
        <v>2</v>
      </c>
      <c r="B212" s="16" t="s">
        <v>13</v>
      </c>
      <c r="C212" s="17">
        <v>28</v>
      </c>
      <c r="D212" s="18">
        <v>125</v>
      </c>
      <c r="E212" s="6">
        <v>7.5197916666666675E-4</v>
      </c>
      <c r="F212" s="19">
        <v>60.95</v>
      </c>
      <c r="G212" s="13"/>
    </row>
    <row r="213" spans="1:7" x14ac:dyDescent="0.25">
      <c r="A213" s="15">
        <v>2</v>
      </c>
      <c r="B213" s="16" t="s">
        <v>13</v>
      </c>
      <c r="C213" s="17">
        <v>28</v>
      </c>
      <c r="D213" s="18">
        <v>125</v>
      </c>
      <c r="E213" s="6">
        <v>7.5280092592592597E-4</v>
      </c>
      <c r="F213" s="19">
        <v>60.88</v>
      </c>
      <c r="G213" s="13"/>
    </row>
    <row r="214" spans="1:7" x14ac:dyDescent="0.25">
      <c r="A214" s="15">
        <v>2</v>
      </c>
      <c r="B214" s="16" t="s">
        <v>13</v>
      </c>
      <c r="C214" s="17">
        <v>28</v>
      </c>
      <c r="D214" s="18">
        <v>125</v>
      </c>
      <c r="E214" s="6">
        <v>7.5747685185185195E-4</v>
      </c>
      <c r="F214" s="19">
        <v>60.51</v>
      </c>
      <c r="G214" s="13"/>
    </row>
    <row r="215" spans="1:7" x14ac:dyDescent="0.25">
      <c r="A215" s="15">
        <v>2</v>
      </c>
      <c r="B215" s="16" t="s">
        <v>13</v>
      </c>
      <c r="C215" s="17">
        <v>28</v>
      </c>
      <c r="D215" s="18">
        <v>125</v>
      </c>
      <c r="E215" s="6">
        <v>7.6128472222222222E-4</v>
      </c>
      <c r="F215" s="19">
        <v>60.21</v>
      </c>
      <c r="G215" s="13"/>
    </row>
    <row r="216" spans="1:7" x14ac:dyDescent="0.25">
      <c r="A216" s="15">
        <v>2</v>
      </c>
      <c r="B216" s="16" t="s">
        <v>13</v>
      </c>
      <c r="C216" s="17">
        <v>28</v>
      </c>
      <c r="D216" s="18">
        <v>125</v>
      </c>
      <c r="E216" s="6">
        <v>7.5997685185185185E-4</v>
      </c>
      <c r="F216" s="19">
        <v>60.31</v>
      </c>
      <c r="G216" s="13"/>
    </row>
    <row r="217" spans="1:7" x14ac:dyDescent="0.25">
      <c r="A217" s="15">
        <v>2</v>
      </c>
      <c r="B217" s="16" t="s">
        <v>13</v>
      </c>
      <c r="C217" s="17">
        <v>28</v>
      </c>
      <c r="D217" s="18">
        <v>125</v>
      </c>
      <c r="E217" s="6">
        <v>7.6347222222222224E-4</v>
      </c>
      <c r="F217" s="19">
        <v>60.03</v>
      </c>
      <c r="G217" s="13"/>
    </row>
    <row r="218" spans="1:7" x14ac:dyDescent="0.25">
      <c r="A218" s="15">
        <v>2</v>
      </c>
      <c r="B218" s="16" t="s">
        <v>13</v>
      </c>
      <c r="C218" s="17">
        <v>28</v>
      </c>
      <c r="D218" s="18">
        <v>125</v>
      </c>
      <c r="E218" s="6">
        <v>7.7093749999999992E-4</v>
      </c>
      <c r="F218" s="19">
        <v>59.45</v>
      </c>
      <c r="G218" s="13"/>
    </row>
    <row r="219" spans="1:7" x14ac:dyDescent="0.25">
      <c r="A219" s="15">
        <v>2</v>
      </c>
      <c r="B219" s="16" t="s">
        <v>22</v>
      </c>
      <c r="C219" s="17">
        <v>28</v>
      </c>
      <c r="D219" s="18">
        <v>148</v>
      </c>
      <c r="E219" s="6">
        <v>9.5609953703703699E-4</v>
      </c>
      <c r="F219" s="19">
        <v>47.94</v>
      </c>
      <c r="G219" s="13"/>
    </row>
    <row r="220" spans="1:7" x14ac:dyDescent="0.25">
      <c r="A220" s="15">
        <v>2</v>
      </c>
      <c r="B220" s="16" t="s">
        <v>22</v>
      </c>
      <c r="C220" s="17">
        <v>28</v>
      </c>
      <c r="D220" s="18">
        <v>148</v>
      </c>
      <c r="E220" s="6">
        <v>7.7194444444444446E-4</v>
      </c>
      <c r="F220" s="19">
        <v>59.37</v>
      </c>
      <c r="G220" s="13"/>
    </row>
    <row r="221" spans="1:7" x14ac:dyDescent="0.25">
      <c r="A221" s="15">
        <v>2</v>
      </c>
      <c r="B221" s="16" t="s">
        <v>22</v>
      </c>
      <c r="C221" s="17">
        <v>28</v>
      </c>
      <c r="D221" s="18">
        <v>148</v>
      </c>
      <c r="E221" s="6">
        <v>7.7326388888888887E-4</v>
      </c>
      <c r="F221" s="19">
        <v>59.27</v>
      </c>
      <c r="G221" s="13"/>
    </row>
    <row r="222" spans="1:7" x14ac:dyDescent="0.25">
      <c r="A222" s="15">
        <v>2</v>
      </c>
      <c r="B222" s="16" t="s">
        <v>22</v>
      </c>
      <c r="C222" s="17">
        <v>28</v>
      </c>
      <c r="D222" s="18">
        <v>148</v>
      </c>
      <c r="E222" s="6">
        <v>7.6211805555555549E-4</v>
      </c>
      <c r="F222" s="19">
        <v>60.14</v>
      </c>
      <c r="G222" s="13"/>
    </row>
    <row r="223" spans="1:7" x14ac:dyDescent="0.25">
      <c r="A223" s="15">
        <v>2</v>
      </c>
      <c r="B223" s="16" t="s">
        <v>22</v>
      </c>
      <c r="C223" s="17">
        <v>28</v>
      </c>
      <c r="D223" s="18">
        <v>148</v>
      </c>
      <c r="E223" s="6">
        <v>7.7078703703703717E-4</v>
      </c>
      <c r="F223" s="19">
        <v>59.46</v>
      </c>
      <c r="G223" s="13"/>
    </row>
    <row r="224" spans="1:7" x14ac:dyDescent="0.25">
      <c r="A224" s="15">
        <v>2</v>
      </c>
      <c r="B224" s="16" t="s">
        <v>22</v>
      </c>
      <c r="C224" s="17">
        <v>28</v>
      </c>
      <c r="D224" s="18">
        <v>148</v>
      </c>
      <c r="E224" s="6">
        <v>7.6571759259259258E-4</v>
      </c>
      <c r="F224" s="19">
        <v>59.86</v>
      </c>
      <c r="G224" s="13"/>
    </row>
    <row r="225" spans="1:7" x14ac:dyDescent="0.25">
      <c r="A225" s="15">
        <v>2</v>
      </c>
      <c r="B225" s="16" t="s">
        <v>22</v>
      </c>
      <c r="C225" s="17">
        <v>28</v>
      </c>
      <c r="D225" s="18">
        <v>148</v>
      </c>
      <c r="E225" s="6">
        <v>7.5684027777777772E-4</v>
      </c>
      <c r="F225" s="19">
        <v>60.56</v>
      </c>
      <c r="G225" s="13"/>
    </row>
    <row r="226" spans="1:7" x14ac:dyDescent="0.25">
      <c r="A226" s="15">
        <v>2</v>
      </c>
      <c r="B226" s="16" t="s">
        <v>22</v>
      </c>
      <c r="C226" s="17">
        <v>28</v>
      </c>
      <c r="D226" s="18">
        <v>148</v>
      </c>
      <c r="E226" s="6">
        <v>7.5729166666666664E-4</v>
      </c>
      <c r="F226" s="19">
        <v>60.52</v>
      </c>
      <c r="G226" s="13"/>
    </row>
    <row r="227" spans="1:7" x14ac:dyDescent="0.25">
      <c r="A227" s="15">
        <v>2</v>
      </c>
      <c r="B227" s="16" t="s">
        <v>22</v>
      </c>
      <c r="C227" s="17">
        <v>28</v>
      </c>
      <c r="D227" s="18">
        <v>148</v>
      </c>
      <c r="E227" s="6">
        <v>7.5538194444444437E-4</v>
      </c>
      <c r="F227" s="19">
        <v>60.68</v>
      </c>
      <c r="G227" s="13"/>
    </row>
    <row r="228" spans="1:7" x14ac:dyDescent="0.25">
      <c r="A228" s="15">
        <v>2</v>
      </c>
      <c r="B228" s="16" t="s">
        <v>22</v>
      </c>
      <c r="C228" s="17">
        <v>28</v>
      </c>
      <c r="D228" s="18">
        <v>148</v>
      </c>
      <c r="E228" s="6">
        <v>7.5693287037037038E-4</v>
      </c>
      <c r="F228" s="19">
        <v>60.55</v>
      </c>
      <c r="G228" s="13"/>
    </row>
    <row r="229" spans="1:7" x14ac:dyDescent="0.25">
      <c r="A229" s="15">
        <v>2</v>
      </c>
      <c r="B229" s="16" t="s">
        <v>22</v>
      </c>
      <c r="C229" s="17">
        <v>28</v>
      </c>
      <c r="D229" s="18">
        <v>148</v>
      </c>
      <c r="E229" s="6">
        <v>7.5239583333333332E-4</v>
      </c>
      <c r="F229" s="19">
        <v>60.92</v>
      </c>
      <c r="G229" s="13"/>
    </row>
    <row r="230" spans="1:7" x14ac:dyDescent="0.25">
      <c r="A230" s="15">
        <v>2</v>
      </c>
      <c r="B230" s="16" t="s">
        <v>22</v>
      </c>
      <c r="C230" s="17">
        <v>28</v>
      </c>
      <c r="D230" s="18">
        <v>148</v>
      </c>
      <c r="E230" s="6">
        <v>7.5603009259259254E-4</v>
      </c>
      <c r="F230" s="19">
        <v>60.62</v>
      </c>
      <c r="G230" s="13"/>
    </row>
    <row r="231" spans="1:7" x14ac:dyDescent="0.25">
      <c r="A231" s="15">
        <v>2</v>
      </c>
      <c r="B231" s="16" t="s">
        <v>22</v>
      </c>
      <c r="C231" s="17">
        <v>28</v>
      </c>
      <c r="D231" s="18">
        <v>148</v>
      </c>
      <c r="E231" s="6">
        <v>7.5657407407407401E-4</v>
      </c>
      <c r="F231" s="19">
        <v>60.58</v>
      </c>
      <c r="G231" s="13"/>
    </row>
    <row r="232" spans="1:7" x14ac:dyDescent="0.25">
      <c r="A232" s="15">
        <v>2</v>
      </c>
      <c r="B232" s="16" t="s">
        <v>22</v>
      </c>
      <c r="C232" s="17">
        <v>28</v>
      </c>
      <c r="D232" s="18">
        <v>148</v>
      </c>
      <c r="E232" s="6">
        <v>7.5531250000000002E-4</v>
      </c>
      <c r="F232" s="19">
        <v>60.68</v>
      </c>
      <c r="G232" s="13"/>
    </row>
    <row r="233" spans="1:7" x14ac:dyDescent="0.25">
      <c r="A233" s="15">
        <v>2</v>
      </c>
      <c r="B233" s="16" t="s">
        <v>22</v>
      </c>
      <c r="C233" s="17">
        <v>28</v>
      </c>
      <c r="D233" s="18">
        <v>148</v>
      </c>
      <c r="E233" s="6">
        <v>7.5885416666666668E-4</v>
      </c>
      <c r="F233" s="19">
        <v>60.4</v>
      </c>
      <c r="G233" s="13"/>
    </row>
    <row r="234" spans="1:7" x14ac:dyDescent="0.25">
      <c r="A234" s="15">
        <v>2</v>
      </c>
      <c r="B234" s="16" t="s">
        <v>22</v>
      </c>
      <c r="C234" s="17">
        <v>28</v>
      </c>
      <c r="D234" s="18">
        <v>148</v>
      </c>
      <c r="E234" s="6">
        <v>7.5973379629629622E-4</v>
      </c>
      <c r="F234" s="19">
        <v>60.33</v>
      </c>
      <c r="G234" s="13"/>
    </row>
    <row r="235" spans="1:7" x14ac:dyDescent="0.25">
      <c r="A235" s="15">
        <v>2</v>
      </c>
      <c r="B235" s="16" t="s">
        <v>22</v>
      </c>
      <c r="C235" s="17">
        <v>28</v>
      </c>
      <c r="D235" s="18">
        <v>148</v>
      </c>
      <c r="E235" s="6">
        <v>7.5866898148148137E-4</v>
      </c>
      <c r="F235" s="19">
        <v>60.41</v>
      </c>
      <c r="G235" s="13"/>
    </row>
    <row r="236" spans="1:7" x14ac:dyDescent="0.25">
      <c r="A236" s="15">
        <v>2</v>
      </c>
      <c r="B236" s="16" t="s">
        <v>22</v>
      </c>
      <c r="C236" s="17">
        <v>28</v>
      </c>
      <c r="D236" s="18">
        <v>148</v>
      </c>
      <c r="E236" s="6">
        <v>7.6202546296296305E-4</v>
      </c>
      <c r="F236" s="19">
        <v>60.15</v>
      </c>
      <c r="G236" s="13"/>
    </row>
    <row r="237" spans="1:7" x14ac:dyDescent="0.25">
      <c r="A237" s="15">
        <v>2</v>
      </c>
      <c r="B237" s="16" t="s">
        <v>22</v>
      </c>
      <c r="C237" s="17">
        <v>28</v>
      </c>
      <c r="D237" s="18">
        <v>148</v>
      </c>
      <c r="E237" s="6">
        <v>7.553587962962964E-4</v>
      </c>
      <c r="F237" s="19">
        <v>60.68</v>
      </c>
      <c r="G237" s="13"/>
    </row>
    <row r="238" spans="1:7" x14ac:dyDescent="0.25">
      <c r="A238" s="15">
        <v>2</v>
      </c>
      <c r="B238" s="16" t="s">
        <v>22</v>
      </c>
      <c r="C238" s="17">
        <v>28</v>
      </c>
      <c r="D238" s="18">
        <v>148</v>
      </c>
      <c r="E238" s="6">
        <v>7.5562500000000011E-4</v>
      </c>
      <c r="F238" s="19">
        <v>60.66</v>
      </c>
      <c r="G238" s="13"/>
    </row>
    <row r="239" spans="1:7" x14ac:dyDescent="0.25">
      <c r="A239" s="15">
        <v>2</v>
      </c>
      <c r="B239" s="16" t="s">
        <v>22</v>
      </c>
      <c r="C239" s="17">
        <v>28</v>
      </c>
      <c r="D239" s="18">
        <v>148</v>
      </c>
      <c r="E239" s="6">
        <v>7.5400462962962964E-4</v>
      </c>
      <c r="F239" s="19">
        <v>60.79</v>
      </c>
      <c r="G239" s="13"/>
    </row>
    <row r="240" spans="1:7" x14ac:dyDescent="0.25">
      <c r="A240" s="15">
        <v>2</v>
      </c>
      <c r="B240" s="16" t="s">
        <v>22</v>
      </c>
      <c r="C240" s="17">
        <v>28</v>
      </c>
      <c r="D240" s="18">
        <v>148</v>
      </c>
      <c r="E240" s="6">
        <v>7.5539351851851852E-4</v>
      </c>
      <c r="F240" s="19">
        <v>60.67</v>
      </c>
      <c r="G240" s="13"/>
    </row>
    <row r="241" spans="1:7" x14ac:dyDescent="0.25">
      <c r="A241" s="15">
        <v>2</v>
      </c>
      <c r="B241" s="16" t="s">
        <v>22</v>
      </c>
      <c r="C241" s="17">
        <v>28</v>
      </c>
      <c r="D241" s="18">
        <v>148</v>
      </c>
      <c r="E241" s="6">
        <v>7.5876157407407403E-4</v>
      </c>
      <c r="F241" s="19">
        <v>60.41</v>
      </c>
      <c r="G241" s="13"/>
    </row>
    <row r="242" spans="1:7" x14ac:dyDescent="0.25">
      <c r="A242" s="15">
        <v>2</v>
      </c>
      <c r="B242" s="16" t="s">
        <v>22</v>
      </c>
      <c r="C242" s="17">
        <v>28</v>
      </c>
      <c r="D242" s="18">
        <v>148</v>
      </c>
      <c r="E242" s="6">
        <v>7.5469907407407397E-4</v>
      </c>
      <c r="F242" s="19">
        <v>60.73</v>
      </c>
      <c r="G242" s="13"/>
    </row>
    <row r="243" spans="1:7" x14ac:dyDescent="0.25">
      <c r="A243" s="15">
        <v>2</v>
      </c>
      <c r="B243" s="16" t="s">
        <v>22</v>
      </c>
      <c r="C243" s="17">
        <v>28</v>
      </c>
      <c r="D243" s="18">
        <v>148</v>
      </c>
      <c r="E243" s="6">
        <v>7.5340277777777775E-4</v>
      </c>
      <c r="F243" s="19">
        <v>60.84</v>
      </c>
      <c r="G243" s="13"/>
    </row>
    <row r="244" spans="1:7" x14ac:dyDescent="0.25">
      <c r="A244" s="15">
        <v>2</v>
      </c>
      <c r="B244" s="16" t="s">
        <v>22</v>
      </c>
      <c r="C244" s="17">
        <v>28</v>
      </c>
      <c r="D244" s="18">
        <v>148</v>
      </c>
      <c r="E244" s="6">
        <v>7.5386574074074071E-4</v>
      </c>
      <c r="F244" s="19">
        <v>60.8</v>
      </c>
      <c r="G244" s="13"/>
    </row>
    <row r="245" spans="1:7" x14ac:dyDescent="0.25">
      <c r="A245" s="15">
        <v>2</v>
      </c>
      <c r="B245" s="16" t="s">
        <v>22</v>
      </c>
      <c r="C245" s="17">
        <v>28</v>
      </c>
      <c r="D245" s="18">
        <v>148</v>
      </c>
      <c r="E245" s="6">
        <v>7.5511574074074066E-4</v>
      </c>
      <c r="F245" s="19">
        <v>60.7</v>
      </c>
      <c r="G245" s="13"/>
    </row>
    <row r="246" spans="1:7" x14ac:dyDescent="0.25">
      <c r="A246" s="15">
        <v>2</v>
      </c>
      <c r="B246" s="16" t="s">
        <v>22</v>
      </c>
      <c r="C246" s="17">
        <v>28</v>
      </c>
      <c r="D246" s="18">
        <v>148</v>
      </c>
      <c r="E246" s="6">
        <v>7.5481481481481482E-4</v>
      </c>
      <c r="F246" s="19">
        <v>60.72</v>
      </c>
      <c r="G246" s="13"/>
    </row>
    <row r="247" spans="1:7" x14ac:dyDescent="0.25">
      <c r="A247" s="15">
        <v>2</v>
      </c>
      <c r="B247" s="16" t="s">
        <v>14</v>
      </c>
      <c r="C247" s="17">
        <v>28</v>
      </c>
      <c r="D247" s="18">
        <v>120</v>
      </c>
      <c r="E247" s="6">
        <v>8.6424768518518524E-4</v>
      </c>
      <c r="F247" s="19">
        <v>53.03</v>
      </c>
      <c r="G247" s="13"/>
    </row>
    <row r="248" spans="1:7" x14ac:dyDescent="0.25">
      <c r="A248" s="15">
        <v>2</v>
      </c>
      <c r="B248" s="16" t="s">
        <v>14</v>
      </c>
      <c r="C248" s="17">
        <v>28</v>
      </c>
      <c r="D248" s="18">
        <v>120</v>
      </c>
      <c r="E248" s="6">
        <v>8.9973379629629637E-4</v>
      </c>
      <c r="F248" s="19">
        <v>50.94</v>
      </c>
      <c r="G248" s="13"/>
    </row>
    <row r="249" spans="1:7" x14ac:dyDescent="0.25">
      <c r="A249" s="15">
        <v>2</v>
      </c>
      <c r="B249" s="16" t="s">
        <v>14</v>
      </c>
      <c r="C249" s="17">
        <v>28</v>
      </c>
      <c r="D249" s="18">
        <v>120</v>
      </c>
      <c r="E249" s="6">
        <v>7.6200231481481486E-4</v>
      </c>
      <c r="F249" s="19">
        <v>60.15</v>
      </c>
      <c r="G249" s="13"/>
    </row>
    <row r="250" spans="1:7" x14ac:dyDescent="0.25">
      <c r="A250" s="15">
        <v>2</v>
      </c>
      <c r="B250" s="16" t="s">
        <v>14</v>
      </c>
      <c r="C250" s="17">
        <v>28</v>
      </c>
      <c r="D250" s="18">
        <v>120</v>
      </c>
      <c r="E250" s="6">
        <v>7.6700231481481487E-4</v>
      </c>
      <c r="F250" s="19">
        <v>59.76</v>
      </c>
      <c r="G250" s="13"/>
    </row>
    <row r="251" spans="1:7" x14ac:dyDescent="0.25">
      <c r="A251" s="15">
        <v>2</v>
      </c>
      <c r="B251" s="16" t="s">
        <v>14</v>
      </c>
      <c r="C251" s="17">
        <v>28</v>
      </c>
      <c r="D251" s="18">
        <v>120</v>
      </c>
      <c r="E251" s="6">
        <v>7.5885416666666668E-4</v>
      </c>
      <c r="F251" s="19">
        <v>60.4</v>
      </c>
      <c r="G251" s="13"/>
    </row>
    <row r="252" spans="1:7" x14ac:dyDescent="0.25">
      <c r="A252" s="15">
        <v>2</v>
      </c>
      <c r="B252" s="16" t="s">
        <v>14</v>
      </c>
      <c r="C252" s="17">
        <v>28</v>
      </c>
      <c r="D252" s="18">
        <v>120</v>
      </c>
      <c r="E252" s="6">
        <v>7.6864583333333331E-4</v>
      </c>
      <c r="F252" s="19">
        <v>59.63</v>
      </c>
      <c r="G252" s="13"/>
    </row>
    <row r="253" spans="1:7" x14ac:dyDescent="0.25">
      <c r="A253" s="15">
        <v>2</v>
      </c>
      <c r="B253" s="16" t="s">
        <v>14</v>
      </c>
      <c r="C253" s="17">
        <v>28</v>
      </c>
      <c r="D253" s="18">
        <v>120</v>
      </c>
      <c r="E253" s="6">
        <v>7.6226851851851846E-4</v>
      </c>
      <c r="F253" s="19">
        <v>60.13</v>
      </c>
      <c r="G253" s="13"/>
    </row>
    <row r="254" spans="1:7" x14ac:dyDescent="0.25">
      <c r="A254" s="15">
        <v>2</v>
      </c>
      <c r="B254" s="16" t="s">
        <v>14</v>
      </c>
      <c r="C254" s="17">
        <v>28</v>
      </c>
      <c r="D254" s="18">
        <v>120</v>
      </c>
      <c r="E254" s="6">
        <v>7.6655092592592606E-4</v>
      </c>
      <c r="F254" s="19">
        <v>59.79</v>
      </c>
      <c r="G254" s="13"/>
    </row>
    <row r="255" spans="1:7" x14ac:dyDescent="0.25">
      <c r="A255" s="15">
        <v>2</v>
      </c>
      <c r="B255" s="16" t="s">
        <v>14</v>
      </c>
      <c r="C255" s="17">
        <v>28</v>
      </c>
      <c r="D255" s="18">
        <v>120</v>
      </c>
      <c r="E255" s="6">
        <v>7.623032407407408E-4</v>
      </c>
      <c r="F255" s="19">
        <v>60.12</v>
      </c>
      <c r="G255" s="13"/>
    </row>
    <row r="256" spans="1:7" x14ac:dyDescent="0.25">
      <c r="A256" s="15">
        <v>2</v>
      </c>
      <c r="B256" s="16" t="s">
        <v>14</v>
      </c>
      <c r="C256" s="17">
        <v>28</v>
      </c>
      <c r="D256" s="18">
        <v>120</v>
      </c>
      <c r="E256" s="6">
        <v>7.5959490740740751E-4</v>
      </c>
      <c r="F256" s="19">
        <v>60.34</v>
      </c>
      <c r="G256" s="13"/>
    </row>
    <row r="257" spans="1:7" x14ac:dyDescent="0.25">
      <c r="A257" s="15">
        <v>2</v>
      </c>
      <c r="B257" s="16" t="s">
        <v>14</v>
      </c>
      <c r="C257" s="17">
        <v>28</v>
      </c>
      <c r="D257" s="18">
        <v>120</v>
      </c>
      <c r="E257" s="6">
        <v>7.5592592592592595E-4</v>
      </c>
      <c r="F257" s="19">
        <v>60.63</v>
      </c>
      <c r="G257" s="13"/>
    </row>
    <row r="258" spans="1:7" x14ac:dyDescent="0.25">
      <c r="A258" s="15">
        <v>2</v>
      </c>
      <c r="B258" s="16" t="s">
        <v>14</v>
      </c>
      <c r="C258" s="17">
        <v>28</v>
      </c>
      <c r="D258" s="18">
        <v>120</v>
      </c>
      <c r="E258" s="6">
        <v>7.6059027777777789E-4</v>
      </c>
      <c r="F258" s="19">
        <v>60.26</v>
      </c>
      <c r="G258" s="13"/>
    </row>
    <row r="259" spans="1:7" x14ac:dyDescent="0.25">
      <c r="A259" s="15">
        <v>2</v>
      </c>
      <c r="B259" s="16" t="s">
        <v>14</v>
      </c>
      <c r="C259" s="17">
        <v>28</v>
      </c>
      <c r="D259" s="18">
        <v>120</v>
      </c>
      <c r="E259" s="6">
        <v>7.5998842592592578E-4</v>
      </c>
      <c r="F259" s="19">
        <v>60.31</v>
      </c>
      <c r="G259" s="13"/>
    </row>
    <row r="260" spans="1:7" x14ac:dyDescent="0.25">
      <c r="A260" s="15">
        <v>2</v>
      </c>
      <c r="B260" s="16" t="s">
        <v>14</v>
      </c>
      <c r="C260" s="17">
        <v>28</v>
      </c>
      <c r="D260" s="18">
        <v>120</v>
      </c>
      <c r="E260" s="6">
        <v>7.5908564814814816E-4</v>
      </c>
      <c r="F260" s="19">
        <v>60.38</v>
      </c>
      <c r="G260" s="13"/>
    </row>
    <row r="261" spans="1:7" x14ac:dyDescent="0.25">
      <c r="A261" s="15">
        <v>2</v>
      </c>
      <c r="B261" s="16" t="s">
        <v>14</v>
      </c>
      <c r="C261" s="17">
        <v>28</v>
      </c>
      <c r="D261" s="18">
        <v>120</v>
      </c>
      <c r="E261" s="6">
        <v>7.5550925925925926E-4</v>
      </c>
      <c r="F261" s="19">
        <v>60.67</v>
      </c>
      <c r="G261" s="13"/>
    </row>
    <row r="262" spans="1:7" x14ac:dyDescent="0.25">
      <c r="A262" s="15">
        <v>2</v>
      </c>
      <c r="B262" s="16" t="s">
        <v>14</v>
      </c>
      <c r="C262" s="17">
        <v>28</v>
      </c>
      <c r="D262" s="18">
        <v>120</v>
      </c>
      <c r="E262" s="6">
        <v>7.5513888888888885E-4</v>
      </c>
      <c r="F262" s="19">
        <v>60.7</v>
      </c>
      <c r="G262" s="13"/>
    </row>
    <row r="263" spans="1:7" x14ac:dyDescent="0.25">
      <c r="A263" s="15">
        <v>2</v>
      </c>
      <c r="B263" s="16" t="s">
        <v>14</v>
      </c>
      <c r="C263" s="17">
        <v>28</v>
      </c>
      <c r="D263" s="18">
        <v>120</v>
      </c>
      <c r="E263" s="6">
        <v>7.5094907407407402E-4</v>
      </c>
      <c r="F263" s="19">
        <v>61.03</v>
      </c>
      <c r="G263" s="13"/>
    </row>
    <row r="264" spans="1:7" x14ac:dyDescent="0.25">
      <c r="A264" s="15">
        <v>2</v>
      </c>
      <c r="B264" s="16" t="s">
        <v>14</v>
      </c>
      <c r="C264" s="17">
        <v>28</v>
      </c>
      <c r="D264" s="18">
        <v>120</v>
      </c>
      <c r="E264" s="6">
        <v>7.5439814814814814E-4</v>
      </c>
      <c r="F264" s="19">
        <v>60.75</v>
      </c>
      <c r="G264" s="13"/>
    </row>
    <row r="265" spans="1:7" x14ac:dyDescent="0.25">
      <c r="A265" s="15">
        <v>2</v>
      </c>
      <c r="B265" s="16" t="s">
        <v>14</v>
      </c>
      <c r="C265" s="17">
        <v>28</v>
      </c>
      <c r="D265" s="18">
        <v>120</v>
      </c>
      <c r="E265" s="6">
        <v>7.5451388888888888E-4</v>
      </c>
      <c r="F265" s="19">
        <v>60.75</v>
      </c>
      <c r="G265" s="13"/>
    </row>
    <row r="266" spans="1:7" x14ac:dyDescent="0.25">
      <c r="A266" s="15">
        <v>2</v>
      </c>
      <c r="B266" s="16" t="s">
        <v>14</v>
      </c>
      <c r="C266" s="17">
        <v>28</v>
      </c>
      <c r="D266" s="18">
        <v>120</v>
      </c>
      <c r="E266" s="6">
        <v>7.6878472222222235E-4</v>
      </c>
      <c r="F266" s="19">
        <v>59.62</v>
      </c>
      <c r="G266" s="13"/>
    </row>
    <row r="267" spans="1:7" x14ac:dyDescent="0.25">
      <c r="A267" s="15">
        <v>2</v>
      </c>
      <c r="B267" s="16" t="s">
        <v>14</v>
      </c>
      <c r="C267" s="17">
        <v>28</v>
      </c>
      <c r="D267" s="18">
        <v>120</v>
      </c>
      <c r="E267" s="6">
        <v>7.577546296296296E-4</v>
      </c>
      <c r="F267" s="19">
        <v>60.49</v>
      </c>
      <c r="G267" s="13"/>
    </row>
    <row r="268" spans="1:7" x14ac:dyDescent="0.25">
      <c r="A268" s="15">
        <v>2</v>
      </c>
      <c r="B268" s="16" t="s">
        <v>14</v>
      </c>
      <c r="C268" s="17">
        <v>28</v>
      </c>
      <c r="D268" s="18">
        <v>120</v>
      </c>
      <c r="E268" s="6">
        <v>7.5425925925925931E-4</v>
      </c>
      <c r="F268" s="19">
        <v>60.77</v>
      </c>
      <c r="G268" s="13"/>
    </row>
    <row r="269" spans="1:7" x14ac:dyDescent="0.25">
      <c r="A269" s="15">
        <v>2</v>
      </c>
      <c r="B269" s="16" t="s">
        <v>14</v>
      </c>
      <c r="C269" s="17">
        <v>28</v>
      </c>
      <c r="D269" s="18">
        <v>120</v>
      </c>
      <c r="E269" s="6">
        <v>7.5365740740740731E-4</v>
      </c>
      <c r="F269" s="19">
        <v>60.81</v>
      </c>
      <c r="G269" s="13"/>
    </row>
    <row r="270" spans="1:7" x14ac:dyDescent="0.25">
      <c r="A270" s="15">
        <v>2</v>
      </c>
      <c r="B270" s="16" t="s">
        <v>14</v>
      </c>
      <c r="C270" s="17">
        <v>28</v>
      </c>
      <c r="D270" s="18">
        <v>120</v>
      </c>
      <c r="E270" s="6">
        <v>7.5098379629629636E-4</v>
      </c>
      <c r="F270" s="19">
        <v>61.03</v>
      </c>
      <c r="G270" s="13"/>
    </row>
    <row r="271" spans="1:7" x14ac:dyDescent="0.25">
      <c r="A271" s="15">
        <v>2</v>
      </c>
      <c r="B271" s="16" t="s">
        <v>14</v>
      </c>
      <c r="C271" s="17">
        <v>28</v>
      </c>
      <c r="D271" s="18">
        <v>120</v>
      </c>
      <c r="E271" s="6">
        <v>7.5319444444444446E-4</v>
      </c>
      <c r="F271" s="19">
        <v>60.85</v>
      </c>
      <c r="G271" s="13"/>
    </row>
    <row r="272" spans="1:7" x14ac:dyDescent="0.25">
      <c r="A272" s="15">
        <v>2</v>
      </c>
      <c r="B272" s="16" t="s">
        <v>14</v>
      </c>
      <c r="C272" s="17">
        <v>28</v>
      </c>
      <c r="D272" s="18">
        <v>120</v>
      </c>
      <c r="E272" s="6">
        <v>7.5333333333333329E-4</v>
      </c>
      <c r="F272" s="19">
        <v>60.84</v>
      </c>
      <c r="G272" s="13"/>
    </row>
    <row r="273" spans="1:7" x14ac:dyDescent="0.25">
      <c r="A273" s="15">
        <v>2</v>
      </c>
      <c r="B273" s="16" t="s">
        <v>14</v>
      </c>
      <c r="C273" s="17">
        <v>28</v>
      </c>
      <c r="D273" s="18">
        <v>120</v>
      </c>
      <c r="E273" s="6">
        <v>7.5473379629629632E-4</v>
      </c>
      <c r="F273" s="19">
        <v>60.73</v>
      </c>
      <c r="G273" s="13"/>
    </row>
    <row r="274" spans="1:7" x14ac:dyDescent="0.25">
      <c r="A274" s="15">
        <v>2</v>
      </c>
      <c r="B274" s="16" t="s">
        <v>14</v>
      </c>
      <c r="C274" s="17">
        <v>28</v>
      </c>
      <c r="D274" s="18">
        <v>120</v>
      </c>
      <c r="E274" s="6">
        <v>7.5278935185185182E-4</v>
      </c>
      <c r="F274" s="19">
        <v>60.88</v>
      </c>
      <c r="G274" s="13"/>
    </row>
    <row r="275" spans="1:7" x14ac:dyDescent="0.25">
      <c r="A275" s="15">
        <v>2</v>
      </c>
      <c r="B275" s="16" t="s">
        <v>23</v>
      </c>
      <c r="C275" s="17">
        <v>28</v>
      </c>
      <c r="D275" s="18">
        <v>110</v>
      </c>
      <c r="E275" s="6">
        <v>8.5707175925925925E-4</v>
      </c>
      <c r="F275" s="19">
        <v>53.48</v>
      </c>
      <c r="G275" s="13"/>
    </row>
    <row r="276" spans="1:7" x14ac:dyDescent="0.25">
      <c r="A276" s="15">
        <v>2</v>
      </c>
      <c r="B276" s="16" t="s">
        <v>23</v>
      </c>
      <c r="C276" s="17">
        <v>28</v>
      </c>
      <c r="D276" s="18">
        <v>110</v>
      </c>
      <c r="E276" s="6">
        <v>7.9020833333333341E-4</v>
      </c>
      <c r="F276" s="19">
        <v>58</v>
      </c>
      <c r="G276" s="13"/>
    </row>
    <row r="277" spans="1:7" x14ac:dyDescent="0.25">
      <c r="A277" s="15">
        <v>2</v>
      </c>
      <c r="B277" s="16" t="s">
        <v>23</v>
      </c>
      <c r="C277" s="17">
        <v>28</v>
      </c>
      <c r="D277" s="18">
        <v>110</v>
      </c>
      <c r="E277" s="6">
        <v>7.7410879629629618E-4</v>
      </c>
      <c r="F277" s="19">
        <v>59.21</v>
      </c>
      <c r="G277" s="13"/>
    </row>
    <row r="278" spans="1:7" x14ac:dyDescent="0.25">
      <c r="A278" s="15">
        <v>2</v>
      </c>
      <c r="B278" s="16" t="s">
        <v>23</v>
      </c>
      <c r="C278" s="17">
        <v>28</v>
      </c>
      <c r="D278" s="18">
        <v>110</v>
      </c>
      <c r="E278" s="6">
        <v>7.7130787037037022E-4</v>
      </c>
      <c r="F278" s="19">
        <v>59.42</v>
      </c>
      <c r="G278" s="13"/>
    </row>
    <row r="279" spans="1:7" x14ac:dyDescent="0.25">
      <c r="A279" s="15">
        <v>2</v>
      </c>
      <c r="B279" s="16" t="s">
        <v>23</v>
      </c>
      <c r="C279" s="17">
        <v>28</v>
      </c>
      <c r="D279" s="18">
        <v>110</v>
      </c>
      <c r="E279" s="6">
        <v>7.5946759259259251E-4</v>
      </c>
      <c r="F279" s="19">
        <v>60.35</v>
      </c>
      <c r="G279" s="13"/>
    </row>
    <row r="280" spans="1:7" x14ac:dyDescent="0.25">
      <c r="A280" s="15">
        <v>2</v>
      </c>
      <c r="B280" s="16" t="s">
        <v>23</v>
      </c>
      <c r="C280" s="17">
        <v>28</v>
      </c>
      <c r="D280" s="18">
        <v>110</v>
      </c>
      <c r="E280" s="6">
        <v>7.6273148148148153E-4</v>
      </c>
      <c r="F280" s="19">
        <v>60.09</v>
      </c>
      <c r="G280" s="13"/>
    </row>
    <row r="281" spans="1:7" x14ac:dyDescent="0.25">
      <c r="A281" s="15">
        <v>2</v>
      </c>
      <c r="B281" s="16" t="s">
        <v>23</v>
      </c>
      <c r="C281" s="17">
        <v>28</v>
      </c>
      <c r="D281" s="18">
        <v>110</v>
      </c>
      <c r="E281" s="6">
        <v>7.6358796296296287E-4</v>
      </c>
      <c r="F281" s="19">
        <v>60.02</v>
      </c>
      <c r="G281" s="13"/>
    </row>
    <row r="282" spans="1:7" x14ac:dyDescent="0.25">
      <c r="A282" s="15">
        <v>2</v>
      </c>
      <c r="B282" s="16" t="s">
        <v>23</v>
      </c>
      <c r="C282" s="17">
        <v>28</v>
      </c>
      <c r="D282" s="18">
        <v>110</v>
      </c>
      <c r="E282" s="6">
        <v>7.6726851851851858E-4</v>
      </c>
      <c r="F282" s="19">
        <v>59.74</v>
      </c>
      <c r="G282" s="13"/>
    </row>
    <row r="283" spans="1:7" x14ac:dyDescent="0.25">
      <c r="A283" s="15">
        <v>2</v>
      </c>
      <c r="B283" s="16" t="s">
        <v>23</v>
      </c>
      <c r="C283" s="17">
        <v>28</v>
      </c>
      <c r="D283" s="18">
        <v>110</v>
      </c>
      <c r="E283" s="6">
        <v>7.6160879629629625E-4</v>
      </c>
      <c r="F283" s="19">
        <v>60.18</v>
      </c>
      <c r="G283" s="13"/>
    </row>
    <row r="284" spans="1:7" x14ac:dyDescent="0.25">
      <c r="A284" s="15">
        <v>2</v>
      </c>
      <c r="B284" s="16" t="s">
        <v>23</v>
      </c>
      <c r="C284" s="17">
        <v>28</v>
      </c>
      <c r="D284" s="18">
        <v>110</v>
      </c>
      <c r="E284" s="6">
        <v>7.609375E-4</v>
      </c>
      <c r="F284" s="19">
        <v>60.23</v>
      </c>
      <c r="G284" s="13"/>
    </row>
    <row r="285" spans="1:7" x14ac:dyDescent="0.25">
      <c r="A285" s="15">
        <v>2</v>
      </c>
      <c r="B285" s="16" t="s">
        <v>23</v>
      </c>
      <c r="C285" s="17">
        <v>28</v>
      </c>
      <c r="D285" s="18">
        <v>110</v>
      </c>
      <c r="E285" s="6">
        <v>7.6331018518518512E-4</v>
      </c>
      <c r="F285" s="19">
        <v>60.05</v>
      </c>
      <c r="G285" s="13"/>
    </row>
    <row r="286" spans="1:7" x14ac:dyDescent="0.25">
      <c r="A286" s="15">
        <v>2</v>
      </c>
      <c r="B286" s="16" t="s">
        <v>23</v>
      </c>
      <c r="C286" s="17">
        <v>28</v>
      </c>
      <c r="D286" s="18">
        <v>110</v>
      </c>
      <c r="E286" s="6">
        <v>7.6385416666666659E-4</v>
      </c>
      <c r="F286" s="19">
        <v>60</v>
      </c>
      <c r="G286" s="13"/>
    </row>
    <row r="287" spans="1:7" x14ac:dyDescent="0.25">
      <c r="A287" s="15">
        <v>2</v>
      </c>
      <c r="B287" s="16" t="s">
        <v>23</v>
      </c>
      <c r="C287" s="17">
        <v>28</v>
      </c>
      <c r="D287" s="18">
        <v>110</v>
      </c>
      <c r="E287" s="6">
        <v>7.5746527777777791E-4</v>
      </c>
      <c r="F287" s="19">
        <v>60.51</v>
      </c>
      <c r="G287" s="13"/>
    </row>
    <row r="288" spans="1:7" x14ac:dyDescent="0.25">
      <c r="A288" s="15">
        <v>2</v>
      </c>
      <c r="B288" s="16" t="s">
        <v>23</v>
      </c>
      <c r="C288" s="17">
        <v>28</v>
      </c>
      <c r="D288" s="18">
        <v>110</v>
      </c>
      <c r="E288" s="6">
        <v>7.590972222222222E-4</v>
      </c>
      <c r="F288" s="19">
        <v>60.38</v>
      </c>
      <c r="G288" s="13"/>
    </row>
    <row r="289" spans="1:7" x14ac:dyDescent="0.25">
      <c r="A289" s="15">
        <v>2</v>
      </c>
      <c r="B289" s="16" t="s">
        <v>23</v>
      </c>
      <c r="C289" s="17">
        <v>28</v>
      </c>
      <c r="D289" s="18">
        <v>110</v>
      </c>
      <c r="E289" s="6">
        <v>7.675115740740741E-4</v>
      </c>
      <c r="F289" s="19">
        <v>59.72</v>
      </c>
      <c r="G289" s="13"/>
    </row>
    <row r="290" spans="1:7" x14ac:dyDescent="0.25">
      <c r="A290" s="15">
        <v>2</v>
      </c>
      <c r="B290" s="16" t="s">
        <v>23</v>
      </c>
      <c r="C290" s="17">
        <v>28</v>
      </c>
      <c r="D290" s="18">
        <v>110</v>
      </c>
      <c r="E290" s="6">
        <v>8.0560185185185173E-4</v>
      </c>
      <c r="F290" s="19">
        <v>56.89</v>
      </c>
      <c r="G290" s="13"/>
    </row>
    <row r="291" spans="1:7" x14ac:dyDescent="0.25">
      <c r="A291" s="15">
        <v>2</v>
      </c>
      <c r="B291" s="16" t="s">
        <v>23</v>
      </c>
      <c r="C291" s="17">
        <v>28</v>
      </c>
      <c r="D291" s="18">
        <v>110</v>
      </c>
      <c r="E291" s="6">
        <v>7.6479166666666666E-4</v>
      </c>
      <c r="F291" s="19">
        <v>59.93</v>
      </c>
      <c r="G291" s="13"/>
    </row>
    <row r="292" spans="1:7" x14ac:dyDescent="0.25">
      <c r="A292" s="15">
        <v>2</v>
      </c>
      <c r="B292" s="16" t="s">
        <v>23</v>
      </c>
      <c r="C292" s="17">
        <v>28</v>
      </c>
      <c r="D292" s="18">
        <v>110</v>
      </c>
      <c r="E292" s="6">
        <v>7.6155092592592594E-4</v>
      </c>
      <c r="F292" s="19">
        <v>60.18</v>
      </c>
      <c r="G292" s="13"/>
    </row>
    <row r="293" spans="1:7" x14ac:dyDescent="0.25">
      <c r="A293" s="15">
        <v>2</v>
      </c>
      <c r="B293" s="16" t="s">
        <v>23</v>
      </c>
      <c r="C293" s="17">
        <v>28</v>
      </c>
      <c r="D293" s="18">
        <v>110</v>
      </c>
      <c r="E293" s="6">
        <v>7.5874999999999998E-4</v>
      </c>
      <c r="F293" s="19">
        <v>60.41</v>
      </c>
      <c r="G293" s="13"/>
    </row>
    <row r="294" spans="1:7" x14ac:dyDescent="0.25">
      <c r="A294" s="15">
        <v>2</v>
      </c>
      <c r="B294" s="16" t="s">
        <v>23</v>
      </c>
      <c r="C294" s="17">
        <v>28</v>
      </c>
      <c r="D294" s="18">
        <v>110</v>
      </c>
      <c r="E294" s="6">
        <v>7.7313657407407409E-4</v>
      </c>
      <c r="F294" s="19">
        <v>59.28</v>
      </c>
      <c r="G294" s="13"/>
    </row>
    <row r="295" spans="1:7" x14ac:dyDescent="0.25">
      <c r="A295" s="15">
        <v>2</v>
      </c>
      <c r="B295" s="16" t="s">
        <v>23</v>
      </c>
      <c r="C295" s="17">
        <v>28</v>
      </c>
      <c r="D295" s="18">
        <v>110</v>
      </c>
      <c r="E295" s="6">
        <v>7.6054398148148151E-4</v>
      </c>
      <c r="F295" s="19">
        <v>60.26</v>
      </c>
      <c r="G295" s="13"/>
    </row>
    <row r="296" spans="1:7" x14ac:dyDescent="0.25">
      <c r="A296" s="15">
        <v>2</v>
      </c>
      <c r="B296" s="16" t="s">
        <v>23</v>
      </c>
      <c r="C296" s="17">
        <v>28</v>
      </c>
      <c r="D296" s="18">
        <v>110</v>
      </c>
      <c r="E296" s="6">
        <v>7.5664351851851847E-4</v>
      </c>
      <c r="F296" s="19">
        <v>60.57</v>
      </c>
      <c r="G296" s="13"/>
    </row>
    <row r="297" spans="1:7" x14ac:dyDescent="0.25">
      <c r="A297" s="15">
        <v>2</v>
      </c>
      <c r="B297" s="16" t="s">
        <v>23</v>
      </c>
      <c r="C297" s="17">
        <v>28</v>
      </c>
      <c r="D297" s="18">
        <v>110</v>
      </c>
      <c r="E297" s="6">
        <v>7.548611111111111E-4</v>
      </c>
      <c r="F297" s="19">
        <v>60.72</v>
      </c>
      <c r="G297" s="13"/>
    </row>
    <row r="298" spans="1:7" x14ac:dyDescent="0.25">
      <c r="A298" s="15">
        <v>2</v>
      </c>
      <c r="B298" s="16" t="s">
        <v>23</v>
      </c>
      <c r="C298" s="17">
        <v>28</v>
      </c>
      <c r="D298" s="18">
        <v>110</v>
      </c>
      <c r="E298" s="6">
        <v>7.5321759259259265E-4</v>
      </c>
      <c r="F298" s="19">
        <v>60.85</v>
      </c>
      <c r="G298" s="13"/>
    </row>
    <row r="299" spans="1:7" x14ac:dyDescent="0.25">
      <c r="A299" s="15">
        <v>2</v>
      </c>
      <c r="B299" s="16" t="s">
        <v>23</v>
      </c>
      <c r="C299" s="17">
        <v>28</v>
      </c>
      <c r="D299" s="18">
        <v>110</v>
      </c>
      <c r="E299" s="6">
        <v>7.6195601851851858E-4</v>
      </c>
      <c r="F299" s="19">
        <v>60.15</v>
      </c>
      <c r="G299" s="13"/>
    </row>
    <row r="300" spans="1:7" x14ac:dyDescent="0.25">
      <c r="A300" s="15">
        <v>2</v>
      </c>
      <c r="B300" s="16" t="s">
        <v>23</v>
      </c>
      <c r="C300" s="17">
        <v>28</v>
      </c>
      <c r="D300" s="18">
        <v>110</v>
      </c>
      <c r="E300" s="6">
        <v>7.6189814814814816E-4</v>
      </c>
      <c r="F300" s="19">
        <v>60.16</v>
      </c>
      <c r="G300" s="13"/>
    </row>
    <row r="301" spans="1:7" x14ac:dyDescent="0.25">
      <c r="A301" s="15">
        <v>2</v>
      </c>
      <c r="B301" s="16" t="s">
        <v>23</v>
      </c>
      <c r="C301" s="17">
        <v>28</v>
      </c>
      <c r="D301" s="18">
        <v>110</v>
      </c>
      <c r="E301" s="6">
        <v>7.6120370370370372E-4</v>
      </c>
      <c r="F301" s="19">
        <v>60.21</v>
      </c>
      <c r="G301" s="13"/>
    </row>
    <row r="302" spans="1:7" x14ac:dyDescent="0.25">
      <c r="A302" s="15">
        <v>2</v>
      </c>
      <c r="B302" s="16" t="s">
        <v>23</v>
      </c>
      <c r="C302" s="17">
        <v>28</v>
      </c>
      <c r="D302" s="18">
        <v>110</v>
      </c>
      <c r="E302" s="6">
        <v>7.6686342592592594E-4</v>
      </c>
      <c r="F302" s="19">
        <v>59.77</v>
      </c>
      <c r="G302" s="13"/>
    </row>
    <row r="303" spans="1:7" x14ac:dyDescent="0.25">
      <c r="A303" s="15">
        <v>2</v>
      </c>
      <c r="B303" s="16" t="s">
        <v>17</v>
      </c>
      <c r="C303" s="17">
        <v>28</v>
      </c>
      <c r="D303" s="18">
        <v>129</v>
      </c>
      <c r="E303" s="6">
        <v>9.8902777777777769E-4</v>
      </c>
      <c r="F303" s="19">
        <v>46.34</v>
      </c>
      <c r="G303" s="13"/>
    </row>
    <row r="304" spans="1:7" x14ac:dyDescent="0.25">
      <c r="A304" s="15">
        <v>2</v>
      </c>
      <c r="B304" s="16" t="s">
        <v>17</v>
      </c>
      <c r="C304" s="17">
        <v>28</v>
      </c>
      <c r="D304" s="18">
        <v>129</v>
      </c>
      <c r="E304" s="6">
        <v>7.6184027777777784E-4</v>
      </c>
      <c r="F304" s="19">
        <v>60.16</v>
      </c>
      <c r="G304" s="13"/>
    </row>
    <row r="305" spans="1:7" x14ac:dyDescent="0.25">
      <c r="A305" s="15">
        <v>2</v>
      </c>
      <c r="B305" s="16" t="s">
        <v>17</v>
      </c>
      <c r="C305" s="17">
        <v>28</v>
      </c>
      <c r="D305" s="18">
        <v>129</v>
      </c>
      <c r="E305" s="6">
        <v>7.6119212962962957E-4</v>
      </c>
      <c r="F305" s="19">
        <v>60.21</v>
      </c>
      <c r="G305" s="13"/>
    </row>
    <row r="306" spans="1:7" x14ac:dyDescent="0.25">
      <c r="A306" s="15">
        <v>2</v>
      </c>
      <c r="B306" s="16" t="s">
        <v>17</v>
      </c>
      <c r="C306" s="17">
        <v>28</v>
      </c>
      <c r="D306" s="18">
        <v>129</v>
      </c>
      <c r="E306" s="6">
        <v>7.5987268518518515E-4</v>
      </c>
      <c r="F306" s="19">
        <v>60.32</v>
      </c>
      <c r="G306" s="13"/>
    </row>
    <row r="307" spans="1:7" x14ac:dyDescent="0.25">
      <c r="A307" s="15">
        <v>2</v>
      </c>
      <c r="B307" s="16" t="s">
        <v>17</v>
      </c>
      <c r="C307" s="17">
        <v>28</v>
      </c>
      <c r="D307" s="18">
        <v>129</v>
      </c>
      <c r="E307" s="6">
        <v>7.6634259259259244E-4</v>
      </c>
      <c r="F307" s="19">
        <v>59.81</v>
      </c>
      <c r="G307" s="13"/>
    </row>
    <row r="308" spans="1:7" x14ac:dyDescent="0.25">
      <c r="A308" s="15">
        <v>2</v>
      </c>
      <c r="B308" s="16" t="s">
        <v>17</v>
      </c>
      <c r="C308" s="17">
        <v>28</v>
      </c>
      <c r="D308" s="18">
        <v>129</v>
      </c>
      <c r="E308" s="6">
        <v>7.55023148148148E-4</v>
      </c>
      <c r="F308" s="19">
        <v>60.7</v>
      </c>
      <c r="G308" s="13"/>
    </row>
    <row r="309" spans="1:7" x14ac:dyDescent="0.25">
      <c r="A309" s="15">
        <v>2</v>
      </c>
      <c r="B309" s="16" t="s">
        <v>17</v>
      </c>
      <c r="C309" s="17">
        <v>28</v>
      </c>
      <c r="D309" s="18">
        <v>129</v>
      </c>
      <c r="E309" s="6">
        <v>7.618055555555555E-4</v>
      </c>
      <c r="F309" s="19">
        <v>60.16</v>
      </c>
      <c r="G309" s="13"/>
    </row>
    <row r="310" spans="1:7" x14ac:dyDescent="0.25">
      <c r="A310" s="15">
        <v>2</v>
      </c>
      <c r="B310" s="16" t="s">
        <v>17</v>
      </c>
      <c r="C310" s="17">
        <v>28</v>
      </c>
      <c r="D310" s="18">
        <v>129</v>
      </c>
      <c r="E310" s="6">
        <v>7.5966435185185175E-4</v>
      </c>
      <c r="F310" s="19">
        <v>60.33</v>
      </c>
      <c r="G310" s="13"/>
    </row>
    <row r="311" spans="1:7" x14ac:dyDescent="0.25">
      <c r="A311" s="15">
        <v>2</v>
      </c>
      <c r="B311" s="16" t="s">
        <v>17</v>
      </c>
      <c r="C311" s="17">
        <v>28</v>
      </c>
      <c r="D311" s="18">
        <v>129</v>
      </c>
      <c r="E311" s="6">
        <v>7.5368055555555551E-4</v>
      </c>
      <c r="F311" s="19">
        <v>60.81</v>
      </c>
      <c r="G311" s="13"/>
    </row>
    <row r="312" spans="1:7" x14ac:dyDescent="0.25">
      <c r="A312" s="15">
        <v>2</v>
      </c>
      <c r="B312" s="16" t="s">
        <v>17</v>
      </c>
      <c r="C312" s="17">
        <v>28</v>
      </c>
      <c r="D312" s="18">
        <v>129</v>
      </c>
      <c r="E312" s="6">
        <v>7.4968750000000003E-4</v>
      </c>
      <c r="F312" s="19">
        <v>61.14</v>
      </c>
      <c r="G312" s="13"/>
    </row>
    <row r="313" spans="1:7" x14ac:dyDescent="0.25">
      <c r="A313" s="15">
        <v>2</v>
      </c>
      <c r="B313" s="16" t="s">
        <v>17</v>
      </c>
      <c r="C313" s="17">
        <v>28</v>
      </c>
      <c r="D313" s="18">
        <v>129</v>
      </c>
      <c r="E313" s="6">
        <v>7.4870370370370368E-4</v>
      </c>
      <c r="F313" s="19">
        <v>61.22</v>
      </c>
      <c r="G313" s="13"/>
    </row>
    <row r="314" spans="1:7" x14ac:dyDescent="0.25">
      <c r="A314" s="15">
        <v>2</v>
      </c>
      <c r="B314" s="16" t="s">
        <v>17</v>
      </c>
      <c r="C314" s="17">
        <v>28</v>
      </c>
      <c r="D314" s="18">
        <v>129</v>
      </c>
      <c r="E314" s="6">
        <v>7.4802083333333329E-4</v>
      </c>
      <c r="F314" s="19">
        <v>61.27</v>
      </c>
      <c r="G314" s="13"/>
    </row>
    <row r="315" spans="1:7" x14ac:dyDescent="0.25">
      <c r="A315" s="15">
        <v>2</v>
      </c>
      <c r="B315" s="16" t="s">
        <v>17</v>
      </c>
      <c r="C315" s="17">
        <v>28</v>
      </c>
      <c r="D315" s="18">
        <v>129</v>
      </c>
      <c r="E315" s="6">
        <v>7.6181712962962965E-4</v>
      </c>
      <c r="F315" s="19">
        <v>60.16</v>
      </c>
      <c r="G315" s="13"/>
    </row>
    <row r="316" spans="1:7" x14ac:dyDescent="0.25">
      <c r="A316" s="15">
        <v>2</v>
      </c>
      <c r="B316" s="16" t="s">
        <v>17</v>
      </c>
      <c r="C316" s="17">
        <v>28</v>
      </c>
      <c r="D316" s="18">
        <v>129</v>
      </c>
      <c r="E316" s="6">
        <v>8.7390046296296304E-4</v>
      </c>
      <c r="F316" s="19">
        <v>52.45</v>
      </c>
      <c r="G316" s="13"/>
    </row>
    <row r="317" spans="1:7" x14ac:dyDescent="0.25">
      <c r="A317" s="15">
        <v>2</v>
      </c>
      <c r="B317" s="16" t="s">
        <v>17</v>
      </c>
      <c r="C317" s="17">
        <v>28</v>
      </c>
      <c r="D317" s="18">
        <v>129</v>
      </c>
      <c r="E317" s="6">
        <v>7.5370370370370359E-4</v>
      </c>
      <c r="F317" s="19">
        <v>60.81</v>
      </c>
      <c r="G317" s="13"/>
    </row>
    <row r="318" spans="1:7" x14ac:dyDescent="0.25">
      <c r="A318" s="15">
        <v>2</v>
      </c>
      <c r="B318" s="16" t="s">
        <v>17</v>
      </c>
      <c r="C318" s="17">
        <v>28</v>
      </c>
      <c r="D318" s="18">
        <v>129</v>
      </c>
      <c r="E318" s="6">
        <v>7.5504629629629619E-4</v>
      </c>
      <c r="F318" s="19">
        <v>60.7</v>
      </c>
      <c r="G318" s="13"/>
    </row>
    <row r="319" spans="1:7" x14ac:dyDescent="0.25">
      <c r="A319" s="15">
        <v>2</v>
      </c>
      <c r="B319" s="16" t="s">
        <v>17</v>
      </c>
      <c r="C319" s="17">
        <v>28</v>
      </c>
      <c r="D319" s="18">
        <v>129</v>
      </c>
      <c r="E319" s="6">
        <v>7.7087962962962971E-4</v>
      </c>
      <c r="F319" s="19">
        <v>59.46</v>
      </c>
      <c r="G319" s="13"/>
    </row>
    <row r="320" spans="1:7" x14ac:dyDescent="0.25">
      <c r="A320" s="15">
        <v>2</v>
      </c>
      <c r="B320" s="16" t="s">
        <v>17</v>
      </c>
      <c r="C320" s="17">
        <v>28</v>
      </c>
      <c r="D320" s="18">
        <v>129</v>
      </c>
      <c r="E320" s="6">
        <v>7.4981481481481481E-4</v>
      </c>
      <c r="F320" s="19">
        <v>61.13</v>
      </c>
      <c r="G320" s="13"/>
    </row>
    <row r="321" spans="1:7" x14ac:dyDescent="0.25">
      <c r="A321" s="15">
        <v>2</v>
      </c>
      <c r="B321" s="16" t="s">
        <v>17</v>
      </c>
      <c r="C321" s="17">
        <v>28</v>
      </c>
      <c r="D321" s="18">
        <v>129</v>
      </c>
      <c r="E321" s="6">
        <v>7.5601851851851861E-4</v>
      </c>
      <c r="F321" s="19">
        <v>60.62</v>
      </c>
      <c r="G321" s="13"/>
    </row>
    <row r="322" spans="1:7" x14ac:dyDescent="0.25">
      <c r="A322" s="15">
        <v>2</v>
      </c>
      <c r="B322" s="16" t="s">
        <v>17</v>
      </c>
      <c r="C322" s="17">
        <v>28</v>
      </c>
      <c r="D322" s="18">
        <v>129</v>
      </c>
      <c r="E322" s="6">
        <v>7.5108796296296295E-4</v>
      </c>
      <c r="F322" s="19">
        <v>61.02</v>
      </c>
      <c r="G322" s="13"/>
    </row>
    <row r="323" spans="1:7" x14ac:dyDescent="0.25">
      <c r="A323" s="15">
        <v>2</v>
      </c>
      <c r="B323" s="16" t="s">
        <v>17</v>
      </c>
      <c r="C323" s="17">
        <v>28</v>
      </c>
      <c r="D323" s="18">
        <v>129</v>
      </c>
      <c r="E323" s="6">
        <v>7.496527777777778E-4</v>
      </c>
      <c r="F323" s="19">
        <v>61.14</v>
      </c>
      <c r="G323" s="13"/>
    </row>
    <row r="324" spans="1:7" x14ac:dyDescent="0.25">
      <c r="A324" s="15">
        <v>2</v>
      </c>
      <c r="B324" s="16" t="s">
        <v>17</v>
      </c>
      <c r="C324" s="17">
        <v>28</v>
      </c>
      <c r="D324" s="18">
        <v>129</v>
      </c>
      <c r="E324" s="6">
        <v>7.4855324074074071E-4</v>
      </c>
      <c r="F324" s="19">
        <v>61.23</v>
      </c>
      <c r="G324" s="13"/>
    </row>
    <row r="325" spans="1:7" x14ac:dyDescent="0.25">
      <c r="A325" s="15">
        <v>2</v>
      </c>
      <c r="B325" s="16" t="s">
        <v>17</v>
      </c>
      <c r="C325" s="17">
        <v>28</v>
      </c>
      <c r="D325" s="18">
        <v>129</v>
      </c>
      <c r="E325" s="6">
        <v>7.4984953703703704E-4</v>
      </c>
      <c r="F325" s="19">
        <v>61.12</v>
      </c>
      <c r="G325" s="13"/>
    </row>
    <row r="326" spans="1:7" x14ac:dyDescent="0.25">
      <c r="A326" s="15">
        <v>2</v>
      </c>
      <c r="B326" s="16" t="s">
        <v>17</v>
      </c>
      <c r="C326" s="17">
        <v>28</v>
      </c>
      <c r="D326" s="18">
        <v>129</v>
      </c>
      <c r="E326" s="6">
        <v>7.4785879629629638E-4</v>
      </c>
      <c r="F326" s="19">
        <v>61.29</v>
      </c>
      <c r="G326" s="13"/>
    </row>
    <row r="327" spans="1:7" x14ac:dyDescent="0.25">
      <c r="A327" s="15">
        <v>2</v>
      </c>
      <c r="B327" s="16" t="s">
        <v>17</v>
      </c>
      <c r="C327" s="17">
        <v>28</v>
      </c>
      <c r="D327" s="18">
        <v>129</v>
      </c>
      <c r="E327" s="6">
        <v>7.5358796296296296E-4</v>
      </c>
      <c r="F327" s="19">
        <v>60.82</v>
      </c>
      <c r="G327" s="13"/>
    </row>
    <row r="328" spans="1:7" x14ac:dyDescent="0.25">
      <c r="A328" s="15">
        <v>2</v>
      </c>
      <c r="B328" s="16" t="s">
        <v>17</v>
      </c>
      <c r="C328" s="17">
        <v>28</v>
      </c>
      <c r="D328" s="18">
        <v>129</v>
      </c>
      <c r="E328" s="6">
        <v>7.49837962962963E-4</v>
      </c>
      <c r="F328" s="19">
        <v>61.12</v>
      </c>
      <c r="G328" s="13"/>
    </row>
    <row r="329" spans="1:7" x14ac:dyDescent="0.25">
      <c r="A329" s="15">
        <v>2</v>
      </c>
      <c r="B329" s="16" t="s">
        <v>17</v>
      </c>
      <c r="C329" s="17">
        <v>28</v>
      </c>
      <c r="D329" s="18">
        <v>129</v>
      </c>
      <c r="E329" s="6">
        <v>7.4755787037037032E-4</v>
      </c>
      <c r="F329" s="19">
        <v>61.31</v>
      </c>
      <c r="G329" s="13"/>
    </row>
    <row r="330" spans="1:7" x14ac:dyDescent="0.25">
      <c r="A330" s="15">
        <v>2</v>
      </c>
      <c r="B330" s="16" t="s">
        <v>17</v>
      </c>
      <c r="C330" s="17">
        <v>28</v>
      </c>
      <c r="D330" s="18">
        <v>129</v>
      </c>
      <c r="E330" s="6">
        <v>8.393865740740741E-4</v>
      </c>
      <c r="F330" s="19">
        <v>54.6</v>
      </c>
      <c r="G330" s="13"/>
    </row>
    <row r="331" spans="1:7" x14ac:dyDescent="0.25">
      <c r="A331" s="15">
        <v>2</v>
      </c>
      <c r="B331" s="16" t="s">
        <v>15</v>
      </c>
      <c r="C331" s="17">
        <v>28</v>
      </c>
      <c r="D331" s="18">
        <v>118</v>
      </c>
      <c r="E331" s="6">
        <v>8.6028935185185177E-4</v>
      </c>
      <c r="F331" s="19">
        <v>53.28</v>
      </c>
      <c r="G331" s="13"/>
    </row>
    <row r="332" spans="1:7" x14ac:dyDescent="0.25">
      <c r="A332" s="15">
        <v>2</v>
      </c>
      <c r="B332" s="16" t="s">
        <v>15</v>
      </c>
      <c r="C332" s="17">
        <v>28</v>
      </c>
      <c r="D332" s="18">
        <v>118</v>
      </c>
      <c r="E332" s="6">
        <v>7.9789351851851853E-4</v>
      </c>
      <c r="F332" s="19">
        <v>57.44</v>
      </c>
      <c r="G332" s="13"/>
    </row>
    <row r="333" spans="1:7" x14ac:dyDescent="0.25">
      <c r="A333" s="15">
        <v>2</v>
      </c>
      <c r="B333" s="16" t="s">
        <v>15</v>
      </c>
      <c r="C333" s="17">
        <v>28</v>
      </c>
      <c r="D333" s="18">
        <v>118</v>
      </c>
      <c r="E333" s="6">
        <v>7.7994212962962967E-4</v>
      </c>
      <c r="F333" s="19">
        <v>58.77</v>
      </c>
      <c r="G333" s="13"/>
    </row>
    <row r="334" spans="1:7" x14ac:dyDescent="0.25">
      <c r="A334" s="15">
        <v>2</v>
      </c>
      <c r="B334" s="16" t="s">
        <v>15</v>
      </c>
      <c r="C334" s="17">
        <v>28</v>
      </c>
      <c r="D334" s="18">
        <v>118</v>
      </c>
      <c r="E334" s="6">
        <v>7.707986111111111E-4</v>
      </c>
      <c r="F334" s="19">
        <v>59.46</v>
      </c>
      <c r="G334" s="13"/>
    </row>
    <row r="335" spans="1:7" x14ac:dyDescent="0.25">
      <c r="A335" s="15">
        <v>2</v>
      </c>
      <c r="B335" s="16" t="s">
        <v>15</v>
      </c>
      <c r="C335" s="17">
        <v>28</v>
      </c>
      <c r="D335" s="18">
        <v>118</v>
      </c>
      <c r="E335" s="6">
        <v>7.6005787037037025E-4</v>
      </c>
      <c r="F335" s="19">
        <v>60.3</v>
      </c>
      <c r="G335" s="13"/>
    </row>
    <row r="336" spans="1:7" x14ac:dyDescent="0.25">
      <c r="A336" s="15">
        <v>2</v>
      </c>
      <c r="B336" s="16" t="s">
        <v>15</v>
      </c>
      <c r="C336" s="17">
        <v>28</v>
      </c>
      <c r="D336" s="18">
        <v>118</v>
      </c>
      <c r="E336" s="6">
        <v>7.5913194444444455E-4</v>
      </c>
      <c r="F336" s="19">
        <v>60.38</v>
      </c>
      <c r="G336" s="13"/>
    </row>
    <row r="337" spans="1:7" x14ac:dyDescent="0.25">
      <c r="A337" s="15">
        <v>2</v>
      </c>
      <c r="B337" s="16" t="s">
        <v>15</v>
      </c>
      <c r="C337" s="17">
        <v>28</v>
      </c>
      <c r="D337" s="18">
        <v>118</v>
      </c>
      <c r="E337" s="6">
        <v>7.6231481481481473E-4</v>
      </c>
      <c r="F337" s="19">
        <v>60.12</v>
      </c>
      <c r="G337" s="13"/>
    </row>
    <row r="338" spans="1:7" x14ac:dyDescent="0.25">
      <c r="A338" s="15">
        <v>2</v>
      </c>
      <c r="B338" s="16" t="s">
        <v>15</v>
      </c>
      <c r="C338" s="17">
        <v>28</v>
      </c>
      <c r="D338" s="18">
        <v>118</v>
      </c>
      <c r="E338" s="6">
        <v>7.6834490740740737E-4</v>
      </c>
      <c r="F338" s="19">
        <v>59.65</v>
      </c>
      <c r="G338" s="13"/>
    </row>
    <row r="339" spans="1:7" x14ac:dyDescent="0.25">
      <c r="A339" s="15">
        <v>2</v>
      </c>
      <c r="B339" s="16" t="s">
        <v>15</v>
      </c>
      <c r="C339" s="17">
        <v>28</v>
      </c>
      <c r="D339" s="18">
        <v>118</v>
      </c>
      <c r="E339" s="6">
        <v>7.6282407407407408E-4</v>
      </c>
      <c r="F339" s="19">
        <v>60.08</v>
      </c>
      <c r="G339" s="13"/>
    </row>
    <row r="340" spans="1:7" x14ac:dyDescent="0.25">
      <c r="A340" s="15">
        <v>2</v>
      </c>
      <c r="B340" s="16" t="s">
        <v>15</v>
      </c>
      <c r="C340" s="17">
        <v>28</v>
      </c>
      <c r="D340" s="18">
        <v>118</v>
      </c>
      <c r="E340" s="6">
        <v>7.5831018518518522E-4</v>
      </c>
      <c r="F340" s="19">
        <v>60.44</v>
      </c>
      <c r="G340" s="13"/>
    </row>
    <row r="341" spans="1:7" x14ac:dyDescent="0.25">
      <c r="A341" s="15">
        <v>2</v>
      </c>
      <c r="B341" s="16" t="s">
        <v>15</v>
      </c>
      <c r="C341" s="17">
        <v>28</v>
      </c>
      <c r="D341" s="18">
        <v>118</v>
      </c>
      <c r="E341" s="6">
        <v>7.6805555555555568E-4</v>
      </c>
      <c r="F341" s="19">
        <v>59.67</v>
      </c>
      <c r="G341" s="13"/>
    </row>
    <row r="342" spans="1:7" x14ac:dyDescent="0.25">
      <c r="A342" s="15">
        <v>2</v>
      </c>
      <c r="B342" s="16" t="s">
        <v>15</v>
      </c>
      <c r="C342" s="17">
        <v>28</v>
      </c>
      <c r="D342" s="18">
        <v>118</v>
      </c>
      <c r="E342" s="6">
        <v>7.6026620370370386E-4</v>
      </c>
      <c r="F342" s="19">
        <v>60.29</v>
      </c>
      <c r="G342" s="13"/>
    </row>
    <row r="343" spans="1:7" x14ac:dyDescent="0.25">
      <c r="A343" s="15">
        <v>2</v>
      </c>
      <c r="B343" s="16" t="s">
        <v>15</v>
      </c>
      <c r="C343" s="17">
        <v>28</v>
      </c>
      <c r="D343" s="18">
        <v>118</v>
      </c>
      <c r="E343" s="6">
        <v>7.5739583333333334E-4</v>
      </c>
      <c r="F343" s="19">
        <v>60.51</v>
      </c>
      <c r="G343" s="13"/>
    </row>
    <row r="344" spans="1:7" x14ac:dyDescent="0.25">
      <c r="A344" s="15">
        <v>2</v>
      </c>
      <c r="B344" s="16" t="s">
        <v>15</v>
      </c>
      <c r="C344" s="17">
        <v>28</v>
      </c>
      <c r="D344" s="18">
        <v>118</v>
      </c>
      <c r="E344" s="6">
        <v>7.5945601851851857E-4</v>
      </c>
      <c r="F344" s="19">
        <v>60.35</v>
      </c>
      <c r="G344" s="13"/>
    </row>
    <row r="345" spans="1:7" x14ac:dyDescent="0.25">
      <c r="A345" s="15">
        <v>2</v>
      </c>
      <c r="B345" s="16" t="s">
        <v>15</v>
      </c>
      <c r="C345" s="17">
        <v>28</v>
      </c>
      <c r="D345" s="18">
        <v>118</v>
      </c>
      <c r="E345" s="6">
        <v>7.5837962962962968E-4</v>
      </c>
      <c r="F345" s="19">
        <v>60.44</v>
      </c>
      <c r="G345" s="13"/>
    </row>
    <row r="346" spans="1:7" x14ac:dyDescent="0.25">
      <c r="A346" s="15">
        <v>2</v>
      </c>
      <c r="B346" s="16" t="s">
        <v>15</v>
      </c>
      <c r="C346" s="17">
        <v>28</v>
      </c>
      <c r="D346" s="18">
        <v>118</v>
      </c>
      <c r="E346" s="6">
        <v>9.2282407407407406E-4</v>
      </c>
      <c r="F346" s="19">
        <v>49.67</v>
      </c>
      <c r="G346" s="13"/>
    </row>
    <row r="347" spans="1:7" x14ac:dyDescent="0.25">
      <c r="A347" s="15">
        <v>2</v>
      </c>
      <c r="B347" s="16" t="s">
        <v>15</v>
      </c>
      <c r="C347" s="17">
        <v>28</v>
      </c>
      <c r="D347" s="18">
        <v>118</v>
      </c>
      <c r="E347" s="6">
        <v>7.6204861111111124E-4</v>
      </c>
      <c r="F347" s="19">
        <v>60.14</v>
      </c>
      <c r="G347" s="13"/>
    </row>
    <row r="348" spans="1:7" x14ac:dyDescent="0.25">
      <c r="A348" s="15">
        <v>2</v>
      </c>
      <c r="B348" s="16" t="s">
        <v>15</v>
      </c>
      <c r="C348" s="17">
        <v>28</v>
      </c>
      <c r="D348" s="18">
        <v>118</v>
      </c>
      <c r="E348" s="6">
        <v>7.5930555555555549E-4</v>
      </c>
      <c r="F348" s="19">
        <v>60.36</v>
      </c>
      <c r="G348" s="13"/>
    </row>
    <row r="349" spans="1:7" x14ac:dyDescent="0.25">
      <c r="A349" s="15">
        <v>2</v>
      </c>
      <c r="B349" s="16" t="s">
        <v>15</v>
      </c>
      <c r="C349" s="17">
        <v>28</v>
      </c>
      <c r="D349" s="18">
        <v>118</v>
      </c>
      <c r="E349" s="6">
        <v>7.5724537037037036E-4</v>
      </c>
      <c r="F349" s="19">
        <v>60.53</v>
      </c>
      <c r="G349" s="13"/>
    </row>
    <row r="350" spans="1:7" x14ac:dyDescent="0.25">
      <c r="A350" s="15">
        <v>2</v>
      </c>
      <c r="B350" s="16" t="s">
        <v>15</v>
      </c>
      <c r="C350" s="17">
        <v>28</v>
      </c>
      <c r="D350" s="18">
        <v>118</v>
      </c>
      <c r="E350" s="6">
        <v>7.6513888888888888E-4</v>
      </c>
      <c r="F350" s="19">
        <v>59.9</v>
      </c>
      <c r="G350" s="13"/>
    </row>
    <row r="351" spans="1:7" x14ac:dyDescent="0.25">
      <c r="A351" s="15">
        <v>2</v>
      </c>
      <c r="B351" s="16" t="s">
        <v>15</v>
      </c>
      <c r="C351" s="17">
        <v>28</v>
      </c>
      <c r="D351" s="18">
        <v>118</v>
      </c>
      <c r="E351" s="6">
        <v>7.5733796296296302E-4</v>
      </c>
      <c r="F351" s="19">
        <v>60.52</v>
      </c>
      <c r="G351" s="13"/>
    </row>
    <row r="352" spans="1:7" x14ac:dyDescent="0.25">
      <c r="A352" s="15">
        <v>2</v>
      </c>
      <c r="B352" s="16" t="s">
        <v>15</v>
      </c>
      <c r="C352" s="17">
        <v>28</v>
      </c>
      <c r="D352" s="18">
        <v>118</v>
      </c>
      <c r="E352" s="6">
        <v>7.5887731481481498E-4</v>
      </c>
      <c r="F352" s="19">
        <v>60.4</v>
      </c>
      <c r="G352" s="13"/>
    </row>
    <row r="353" spans="1:7" x14ac:dyDescent="0.25">
      <c r="A353" s="15">
        <v>2</v>
      </c>
      <c r="B353" s="16" t="s">
        <v>15</v>
      </c>
      <c r="C353" s="17">
        <v>28</v>
      </c>
      <c r="D353" s="18">
        <v>118</v>
      </c>
      <c r="E353" s="6">
        <v>7.5866898148148137E-4</v>
      </c>
      <c r="F353" s="19">
        <v>60.41</v>
      </c>
      <c r="G353" s="13"/>
    </row>
    <row r="354" spans="1:7" x14ac:dyDescent="0.25">
      <c r="A354" s="15">
        <v>2</v>
      </c>
      <c r="B354" s="16" t="s">
        <v>15</v>
      </c>
      <c r="C354" s="17">
        <v>28</v>
      </c>
      <c r="D354" s="18">
        <v>118</v>
      </c>
      <c r="E354" s="6">
        <v>7.5590277777777776E-4</v>
      </c>
      <c r="F354" s="19">
        <v>60.63</v>
      </c>
      <c r="G354" s="13"/>
    </row>
    <row r="355" spans="1:7" x14ac:dyDescent="0.25">
      <c r="A355" s="15">
        <v>2</v>
      </c>
      <c r="B355" s="16" t="s">
        <v>15</v>
      </c>
      <c r="C355" s="17">
        <v>28</v>
      </c>
      <c r="D355" s="18">
        <v>118</v>
      </c>
      <c r="E355" s="6">
        <v>7.5440972222222218E-4</v>
      </c>
      <c r="F355" s="19">
        <v>60.75</v>
      </c>
      <c r="G355" s="13"/>
    </row>
    <row r="356" spans="1:7" x14ac:dyDescent="0.25">
      <c r="A356" s="15">
        <v>2</v>
      </c>
      <c r="B356" s="16" t="s">
        <v>15</v>
      </c>
      <c r="C356" s="17">
        <v>28</v>
      </c>
      <c r="D356" s="18">
        <v>118</v>
      </c>
      <c r="E356" s="6">
        <v>7.5946759259259251E-4</v>
      </c>
      <c r="F356" s="19">
        <v>60.35</v>
      </c>
      <c r="G356" s="13"/>
    </row>
    <row r="357" spans="1:7" x14ac:dyDescent="0.25">
      <c r="A357" s="15">
        <v>2</v>
      </c>
      <c r="B357" s="16" t="s">
        <v>15</v>
      </c>
      <c r="C357" s="17">
        <v>28</v>
      </c>
      <c r="D357" s="18">
        <v>118</v>
      </c>
      <c r="E357" s="6">
        <v>7.5667824074074081E-4</v>
      </c>
      <c r="F357" s="19">
        <v>60.57</v>
      </c>
      <c r="G357" s="13"/>
    </row>
    <row r="358" spans="1:7" x14ac:dyDescent="0.25">
      <c r="A358" s="15">
        <v>2</v>
      </c>
      <c r="B358" s="16" t="s">
        <v>15</v>
      </c>
      <c r="C358" s="17">
        <v>28</v>
      </c>
      <c r="D358" s="18">
        <v>118</v>
      </c>
      <c r="E358" s="6">
        <v>7.6289351851851854E-4</v>
      </c>
      <c r="F358" s="19">
        <v>60.08</v>
      </c>
      <c r="G358" s="13"/>
    </row>
    <row r="359" spans="1:7" x14ac:dyDescent="0.25">
      <c r="A359" s="15">
        <v>2</v>
      </c>
      <c r="B359" s="16" t="s">
        <v>19</v>
      </c>
      <c r="C359" s="17">
        <v>27</v>
      </c>
      <c r="D359" s="18">
        <v>121</v>
      </c>
      <c r="E359" s="6">
        <v>8.5440972222222222E-4</v>
      </c>
      <c r="F359" s="19">
        <v>53.64</v>
      </c>
      <c r="G359" s="13"/>
    </row>
    <row r="360" spans="1:7" x14ac:dyDescent="0.25">
      <c r="A360" s="15">
        <v>2</v>
      </c>
      <c r="B360" s="16" t="s">
        <v>19</v>
      </c>
      <c r="C360" s="17">
        <v>27</v>
      </c>
      <c r="D360" s="18">
        <v>121</v>
      </c>
      <c r="E360" s="6">
        <v>7.9096064814814827E-4</v>
      </c>
      <c r="F360" s="19">
        <v>57.95</v>
      </c>
      <c r="G360" s="13"/>
    </row>
    <row r="361" spans="1:7" x14ac:dyDescent="0.25">
      <c r="A361" s="15">
        <v>2</v>
      </c>
      <c r="B361" s="16" t="s">
        <v>19</v>
      </c>
      <c r="C361" s="17">
        <v>27</v>
      </c>
      <c r="D361" s="18">
        <v>121</v>
      </c>
      <c r="E361" s="6">
        <v>7.8129629629629632E-4</v>
      </c>
      <c r="F361" s="19">
        <v>58.66</v>
      </c>
      <c r="G361" s="13"/>
    </row>
    <row r="362" spans="1:7" x14ac:dyDescent="0.25">
      <c r="A362" s="15">
        <v>2</v>
      </c>
      <c r="B362" s="16" t="s">
        <v>19</v>
      </c>
      <c r="C362" s="17">
        <v>27</v>
      </c>
      <c r="D362" s="18">
        <v>121</v>
      </c>
      <c r="E362" s="6">
        <v>1.4455208333333334E-3</v>
      </c>
      <c r="F362" s="19">
        <v>31.71</v>
      </c>
      <c r="G362" s="13"/>
    </row>
    <row r="363" spans="1:7" x14ac:dyDescent="0.25">
      <c r="A363" s="15">
        <v>2</v>
      </c>
      <c r="B363" s="16" t="s">
        <v>19</v>
      </c>
      <c r="C363" s="17">
        <v>27</v>
      </c>
      <c r="D363" s="18">
        <v>121</v>
      </c>
      <c r="E363" s="6">
        <v>7.8116898148148132E-4</v>
      </c>
      <c r="F363" s="19">
        <v>58.67</v>
      </c>
      <c r="G363" s="13"/>
    </row>
    <row r="364" spans="1:7" x14ac:dyDescent="0.25">
      <c r="A364" s="15">
        <v>2</v>
      </c>
      <c r="B364" s="16" t="s">
        <v>19</v>
      </c>
      <c r="C364" s="17">
        <v>27</v>
      </c>
      <c r="D364" s="18">
        <v>121</v>
      </c>
      <c r="E364" s="6">
        <v>7.6054398148148151E-4</v>
      </c>
      <c r="F364" s="19">
        <v>60.26</v>
      </c>
      <c r="G364" s="13"/>
    </row>
    <row r="365" spans="1:7" x14ac:dyDescent="0.25">
      <c r="A365" s="15">
        <v>2</v>
      </c>
      <c r="B365" s="16" t="s">
        <v>19</v>
      </c>
      <c r="C365" s="17">
        <v>27</v>
      </c>
      <c r="D365" s="18">
        <v>121</v>
      </c>
      <c r="E365" s="6">
        <v>7.5841435185185181E-4</v>
      </c>
      <c r="F365" s="19">
        <v>60.43</v>
      </c>
      <c r="G365" s="13"/>
    </row>
    <row r="366" spans="1:7" x14ac:dyDescent="0.25">
      <c r="A366" s="15">
        <v>2</v>
      </c>
      <c r="B366" s="16" t="s">
        <v>19</v>
      </c>
      <c r="C366" s="17">
        <v>27</v>
      </c>
      <c r="D366" s="18">
        <v>121</v>
      </c>
      <c r="E366" s="6">
        <v>7.5634259259259263E-4</v>
      </c>
      <c r="F366" s="19">
        <v>60.6</v>
      </c>
      <c r="G366" s="13"/>
    </row>
    <row r="367" spans="1:7" x14ac:dyDescent="0.25">
      <c r="A367" s="15">
        <v>2</v>
      </c>
      <c r="B367" s="16" t="s">
        <v>19</v>
      </c>
      <c r="C367" s="17">
        <v>27</v>
      </c>
      <c r="D367" s="18">
        <v>121</v>
      </c>
      <c r="E367" s="6">
        <v>7.552314814814814E-4</v>
      </c>
      <c r="F367" s="19">
        <v>60.69</v>
      </c>
      <c r="G367" s="13"/>
    </row>
    <row r="368" spans="1:7" x14ac:dyDescent="0.25">
      <c r="A368" s="15">
        <v>2</v>
      </c>
      <c r="B368" s="16" t="s">
        <v>19</v>
      </c>
      <c r="C368" s="17">
        <v>27</v>
      </c>
      <c r="D368" s="18">
        <v>121</v>
      </c>
      <c r="E368" s="6">
        <v>7.5403935185185177E-4</v>
      </c>
      <c r="F368" s="19">
        <v>60.78</v>
      </c>
      <c r="G368" s="13"/>
    </row>
    <row r="369" spans="1:7" x14ac:dyDescent="0.25">
      <c r="A369" s="15">
        <v>2</v>
      </c>
      <c r="B369" s="16" t="s">
        <v>19</v>
      </c>
      <c r="C369" s="17">
        <v>27</v>
      </c>
      <c r="D369" s="18">
        <v>121</v>
      </c>
      <c r="E369" s="6">
        <v>7.6202546296296305E-4</v>
      </c>
      <c r="F369" s="19">
        <v>60.15</v>
      </c>
      <c r="G369" s="13"/>
    </row>
    <row r="370" spans="1:7" x14ac:dyDescent="0.25">
      <c r="A370" s="15">
        <v>2</v>
      </c>
      <c r="B370" s="16" t="s">
        <v>19</v>
      </c>
      <c r="C370" s="17">
        <v>27</v>
      </c>
      <c r="D370" s="18">
        <v>121</v>
      </c>
      <c r="E370" s="6">
        <v>7.5828703703703702E-4</v>
      </c>
      <c r="F370" s="19">
        <v>60.44</v>
      </c>
      <c r="G370" s="13"/>
    </row>
    <row r="371" spans="1:7" x14ac:dyDescent="0.25">
      <c r="A371" s="15">
        <v>2</v>
      </c>
      <c r="B371" s="16" t="s">
        <v>19</v>
      </c>
      <c r="C371" s="17">
        <v>27</v>
      </c>
      <c r="D371" s="18">
        <v>121</v>
      </c>
      <c r="E371" s="6">
        <v>7.6118055555555563E-4</v>
      </c>
      <c r="F371" s="19">
        <v>60.21</v>
      </c>
      <c r="G371" s="13"/>
    </row>
    <row r="372" spans="1:7" x14ac:dyDescent="0.25">
      <c r="A372" s="15">
        <v>2</v>
      </c>
      <c r="B372" s="16" t="s">
        <v>19</v>
      </c>
      <c r="C372" s="17">
        <v>27</v>
      </c>
      <c r="D372" s="18">
        <v>121</v>
      </c>
      <c r="E372" s="6">
        <v>7.5574074074074074E-4</v>
      </c>
      <c r="F372" s="19">
        <v>60.65</v>
      </c>
      <c r="G372" s="13"/>
    </row>
    <row r="373" spans="1:7" x14ac:dyDescent="0.25">
      <c r="A373" s="15">
        <v>2</v>
      </c>
      <c r="B373" s="16" t="s">
        <v>19</v>
      </c>
      <c r="C373" s="17">
        <v>27</v>
      </c>
      <c r="D373" s="18">
        <v>121</v>
      </c>
      <c r="E373" s="6">
        <v>7.5584490740740733E-4</v>
      </c>
      <c r="F373" s="19">
        <v>60.64</v>
      </c>
      <c r="G373" s="13"/>
    </row>
    <row r="374" spans="1:7" x14ac:dyDescent="0.25">
      <c r="A374" s="15">
        <v>2</v>
      </c>
      <c r="B374" s="16" t="s">
        <v>19</v>
      </c>
      <c r="C374" s="17">
        <v>27</v>
      </c>
      <c r="D374" s="18">
        <v>121</v>
      </c>
      <c r="E374" s="6">
        <v>7.5553240740740745E-4</v>
      </c>
      <c r="F374" s="19">
        <v>60.66</v>
      </c>
      <c r="G374" s="13"/>
    </row>
    <row r="375" spans="1:7" x14ac:dyDescent="0.25">
      <c r="A375" s="15">
        <v>2</v>
      </c>
      <c r="B375" s="16" t="s">
        <v>19</v>
      </c>
      <c r="C375" s="17">
        <v>27</v>
      </c>
      <c r="D375" s="18">
        <v>121</v>
      </c>
      <c r="E375" s="6">
        <v>7.5265046296296289E-4</v>
      </c>
      <c r="F375" s="19">
        <v>60.9</v>
      </c>
      <c r="G375" s="13"/>
    </row>
    <row r="376" spans="1:7" x14ac:dyDescent="0.25">
      <c r="A376" s="15">
        <v>2</v>
      </c>
      <c r="B376" s="16" t="s">
        <v>19</v>
      </c>
      <c r="C376" s="17">
        <v>27</v>
      </c>
      <c r="D376" s="18">
        <v>121</v>
      </c>
      <c r="E376" s="6">
        <v>7.5749999999999993E-4</v>
      </c>
      <c r="F376" s="19">
        <v>60.51</v>
      </c>
      <c r="G376" s="13"/>
    </row>
    <row r="377" spans="1:7" x14ac:dyDescent="0.25">
      <c r="A377" s="15">
        <v>2</v>
      </c>
      <c r="B377" s="16" t="s">
        <v>19</v>
      </c>
      <c r="C377" s="17">
        <v>27</v>
      </c>
      <c r="D377" s="18">
        <v>121</v>
      </c>
      <c r="E377" s="6">
        <v>7.5212962962962961E-4</v>
      </c>
      <c r="F377" s="19">
        <v>60.94</v>
      </c>
      <c r="G377" s="13"/>
    </row>
    <row r="378" spans="1:7" x14ac:dyDescent="0.25">
      <c r="A378" s="15">
        <v>2</v>
      </c>
      <c r="B378" s="16" t="s">
        <v>19</v>
      </c>
      <c r="C378" s="17">
        <v>27</v>
      </c>
      <c r="D378" s="18">
        <v>121</v>
      </c>
      <c r="E378" s="6">
        <v>7.5590277777777776E-4</v>
      </c>
      <c r="F378" s="19">
        <v>60.63</v>
      </c>
      <c r="G378" s="13"/>
    </row>
    <row r="379" spans="1:7" x14ac:dyDescent="0.25">
      <c r="A379" s="15">
        <v>2</v>
      </c>
      <c r="B379" s="16" t="s">
        <v>19</v>
      </c>
      <c r="C379" s="17">
        <v>27</v>
      </c>
      <c r="D379" s="18">
        <v>121</v>
      </c>
      <c r="E379" s="6">
        <v>7.5631944444444444E-4</v>
      </c>
      <c r="F379" s="19">
        <v>60.6</v>
      </c>
      <c r="G379" s="13"/>
    </row>
    <row r="380" spans="1:7" x14ac:dyDescent="0.25">
      <c r="A380" s="15">
        <v>2</v>
      </c>
      <c r="B380" s="16" t="s">
        <v>19</v>
      </c>
      <c r="C380" s="17">
        <v>27</v>
      </c>
      <c r="D380" s="18">
        <v>121</v>
      </c>
      <c r="E380" s="6">
        <v>7.5173611111111112E-4</v>
      </c>
      <c r="F380" s="19">
        <v>60.97</v>
      </c>
      <c r="G380" s="13"/>
    </row>
    <row r="381" spans="1:7" x14ac:dyDescent="0.25">
      <c r="A381" s="15">
        <v>2</v>
      </c>
      <c r="B381" s="16" t="s">
        <v>19</v>
      </c>
      <c r="C381" s="17">
        <v>27</v>
      </c>
      <c r="D381" s="18">
        <v>121</v>
      </c>
      <c r="E381" s="6">
        <v>7.5805555555555554E-4</v>
      </c>
      <c r="F381" s="19">
        <v>60.46</v>
      </c>
      <c r="G381" s="13"/>
    </row>
    <row r="382" spans="1:7" x14ac:dyDescent="0.25">
      <c r="A382" s="15">
        <v>2</v>
      </c>
      <c r="B382" s="16" t="s">
        <v>19</v>
      </c>
      <c r="C382" s="17">
        <v>27</v>
      </c>
      <c r="D382" s="18">
        <v>121</v>
      </c>
      <c r="E382" s="6">
        <v>7.5386574074074071E-4</v>
      </c>
      <c r="F382" s="19">
        <v>60.8</v>
      </c>
      <c r="G382" s="13"/>
    </row>
    <row r="383" spans="1:7" x14ac:dyDescent="0.25">
      <c r="A383" s="15">
        <v>2</v>
      </c>
      <c r="B383" s="16" t="s">
        <v>19</v>
      </c>
      <c r="C383" s="17">
        <v>27</v>
      </c>
      <c r="D383" s="18">
        <v>121</v>
      </c>
      <c r="E383" s="6">
        <v>7.5151620370370357E-4</v>
      </c>
      <c r="F383" s="19">
        <v>60.99</v>
      </c>
      <c r="G383" s="13"/>
    </row>
    <row r="384" spans="1:7" x14ac:dyDescent="0.25">
      <c r="A384" s="15">
        <v>2</v>
      </c>
      <c r="B384" s="16" t="s">
        <v>19</v>
      </c>
      <c r="C384" s="17">
        <v>27</v>
      </c>
      <c r="D384" s="18">
        <v>121</v>
      </c>
      <c r="E384" s="6">
        <v>7.5787037037037023E-4</v>
      </c>
      <c r="F384" s="19">
        <v>60.48</v>
      </c>
      <c r="G384" s="13"/>
    </row>
    <row r="385" spans="1:7" x14ac:dyDescent="0.25">
      <c r="A385" s="15">
        <v>2</v>
      </c>
      <c r="B385" s="16" t="s">
        <v>19</v>
      </c>
      <c r="C385" s="17">
        <v>27</v>
      </c>
      <c r="D385" s="18">
        <v>121</v>
      </c>
      <c r="E385" s="6">
        <v>7.5638888888888891E-4</v>
      </c>
      <c r="F385" s="19">
        <v>60.59</v>
      </c>
      <c r="G385" s="13"/>
    </row>
    <row r="386" spans="1:7" x14ac:dyDescent="0.25">
      <c r="A386" s="15">
        <v>2</v>
      </c>
      <c r="B386" s="16" t="s">
        <v>21</v>
      </c>
      <c r="C386" s="17">
        <v>27</v>
      </c>
      <c r="D386" s="18">
        <v>137</v>
      </c>
      <c r="E386" s="6">
        <v>8.6447916666666661E-4</v>
      </c>
      <c r="F386" s="19">
        <v>53.02</v>
      </c>
      <c r="G386" s="13"/>
    </row>
    <row r="387" spans="1:7" x14ac:dyDescent="0.25">
      <c r="A387" s="15">
        <v>2</v>
      </c>
      <c r="B387" s="16" t="s">
        <v>21</v>
      </c>
      <c r="C387" s="17">
        <v>27</v>
      </c>
      <c r="D387" s="18">
        <v>137</v>
      </c>
      <c r="E387" s="6">
        <v>9.215162037037038E-4</v>
      </c>
      <c r="F387" s="19">
        <v>49.74</v>
      </c>
      <c r="G387" s="13"/>
    </row>
    <row r="388" spans="1:7" x14ac:dyDescent="0.25">
      <c r="A388" s="15">
        <v>2</v>
      </c>
      <c r="B388" s="16" t="s">
        <v>21</v>
      </c>
      <c r="C388" s="17">
        <v>27</v>
      </c>
      <c r="D388" s="18">
        <v>137</v>
      </c>
      <c r="E388" s="6">
        <v>7.8447916666666672E-4</v>
      </c>
      <c r="F388" s="19">
        <v>58.43</v>
      </c>
      <c r="G388" s="13"/>
    </row>
    <row r="389" spans="1:7" x14ac:dyDescent="0.25">
      <c r="A389" s="15">
        <v>2</v>
      </c>
      <c r="B389" s="16" t="s">
        <v>21</v>
      </c>
      <c r="C389" s="17">
        <v>27</v>
      </c>
      <c r="D389" s="18">
        <v>137</v>
      </c>
      <c r="E389" s="6">
        <v>7.8226851851851851E-4</v>
      </c>
      <c r="F389" s="19">
        <v>58.59</v>
      </c>
      <c r="G389" s="13"/>
    </row>
    <row r="390" spans="1:7" x14ac:dyDescent="0.25">
      <c r="A390" s="15">
        <v>2</v>
      </c>
      <c r="B390" s="16" t="s">
        <v>21</v>
      </c>
      <c r="C390" s="17">
        <v>27</v>
      </c>
      <c r="D390" s="18">
        <v>137</v>
      </c>
      <c r="E390" s="6">
        <v>7.8964120370370375E-4</v>
      </c>
      <c r="F390" s="19">
        <v>58.04</v>
      </c>
      <c r="G390" s="13"/>
    </row>
    <row r="391" spans="1:7" x14ac:dyDescent="0.25">
      <c r="A391" s="15">
        <v>2</v>
      </c>
      <c r="B391" s="16" t="s">
        <v>21</v>
      </c>
      <c r="C391" s="17">
        <v>27</v>
      </c>
      <c r="D391" s="18">
        <v>137</v>
      </c>
      <c r="E391" s="6">
        <v>7.8246527777777776E-4</v>
      </c>
      <c r="F391" s="19">
        <v>58.58</v>
      </c>
      <c r="G391" s="13"/>
    </row>
    <row r="392" spans="1:7" x14ac:dyDescent="0.25">
      <c r="A392" s="15">
        <v>2</v>
      </c>
      <c r="B392" s="16" t="s">
        <v>21</v>
      </c>
      <c r="C392" s="17">
        <v>27</v>
      </c>
      <c r="D392" s="18">
        <v>137</v>
      </c>
      <c r="E392" s="6">
        <v>7.8130787037037047E-4</v>
      </c>
      <c r="F392" s="19">
        <v>58.66</v>
      </c>
      <c r="G392" s="13"/>
    </row>
    <row r="393" spans="1:7" x14ac:dyDescent="0.25">
      <c r="A393" s="15">
        <v>2</v>
      </c>
      <c r="B393" s="16" t="s">
        <v>21</v>
      </c>
      <c r="C393" s="17">
        <v>27</v>
      </c>
      <c r="D393" s="18">
        <v>137</v>
      </c>
      <c r="E393" s="6">
        <v>7.7550925925925921E-4</v>
      </c>
      <c r="F393" s="19">
        <v>59.1</v>
      </c>
      <c r="G393" s="13"/>
    </row>
    <row r="394" spans="1:7" x14ac:dyDescent="0.25">
      <c r="A394" s="15">
        <v>2</v>
      </c>
      <c r="B394" s="16" t="s">
        <v>21</v>
      </c>
      <c r="C394" s="17">
        <v>27</v>
      </c>
      <c r="D394" s="18">
        <v>137</v>
      </c>
      <c r="E394" s="6">
        <v>7.7678240740740746E-4</v>
      </c>
      <c r="F394" s="19">
        <v>59</v>
      </c>
      <c r="G394" s="13"/>
    </row>
    <row r="395" spans="1:7" x14ac:dyDescent="0.25">
      <c r="A395" s="15">
        <v>2</v>
      </c>
      <c r="B395" s="16" t="s">
        <v>21</v>
      </c>
      <c r="C395" s="17">
        <v>27</v>
      </c>
      <c r="D395" s="18">
        <v>137</v>
      </c>
      <c r="E395" s="6">
        <v>7.8194444444444438E-4</v>
      </c>
      <c r="F395" s="19">
        <v>58.61</v>
      </c>
      <c r="G395" s="13"/>
    </row>
    <row r="396" spans="1:7" x14ac:dyDescent="0.25">
      <c r="A396" s="15">
        <v>2</v>
      </c>
      <c r="B396" s="16" t="s">
        <v>21</v>
      </c>
      <c r="C396" s="17">
        <v>27</v>
      </c>
      <c r="D396" s="18">
        <v>137</v>
      </c>
      <c r="E396" s="6">
        <v>7.7895833333333333E-4</v>
      </c>
      <c r="F396" s="19">
        <v>58.84</v>
      </c>
      <c r="G396" s="13"/>
    </row>
    <row r="397" spans="1:7" x14ac:dyDescent="0.25">
      <c r="A397" s="15">
        <v>2</v>
      </c>
      <c r="B397" s="16" t="s">
        <v>21</v>
      </c>
      <c r="C397" s="17">
        <v>27</v>
      </c>
      <c r="D397" s="18">
        <v>137</v>
      </c>
      <c r="E397" s="6">
        <v>7.8062500000000007E-4</v>
      </c>
      <c r="F397" s="19">
        <v>58.71</v>
      </c>
      <c r="G397" s="13"/>
    </row>
    <row r="398" spans="1:7" x14ac:dyDescent="0.25">
      <c r="A398" s="15">
        <v>2</v>
      </c>
      <c r="B398" s="16" t="s">
        <v>21</v>
      </c>
      <c r="C398" s="17">
        <v>27</v>
      </c>
      <c r="D398" s="18">
        <v>137</v>
      </c>
      <c r="E398" s="6">
        <v>7.8067129629629634E-4</v>
      </c>
      <c r="F398" s="19">
        <v>58.71</v>
      </c>
      <c r="G398" s="13"/>
    </row>
    <row r="399" spans="1:7" x14ac:dyDescent="0.25">
      <c r="A399" s="15">
        <v>2</v>
      </c>
      <c r="B399" s="16" t="s">
        <v>21</v>
      </c>
      <c r="C399" s="17">
        <v>27</v>
      </c>
      <c r="D399" s="18">
        <v>137</v>
      </c>
      <c r="E399" s="6">
        <v>7.8526620370370371E-4</v>
      </c>
      <c r="F399" s="19">
        <v>58.37</v>
      </c>
      <c r="G399" s="13"/>
    </row>
    <row r="400" spans="1:7" x14ac:dyDescent="0.25">
      <c r="A400" s="15">
        <v>2</v>
      </c>
      <c r="B400" s="16" t="s">
        <v>21</v>
      </c>
      <c r="C400" s="17">
        <v>27</v>
      </c>
      <c r="D400" s="18">
        <v>137</v>
      </c>
      <c r="E400" s="6">
        <v>7.8225694444444436E-4</v>
      </c>
      <c r="F400" s="19">
        <v>58.59</v>
      </c>
      <c r="G400" s="13"/>
    </row>
    <row r="401" spans="1:7" x14ac:dyDescent="0.25">
      <c r="A401" s="15">
        <v>2</v>
      </c>
      <c r="B401" s="16" t="s">
        <v>21</v>
      </c>
      <c r="C401" s="17">
        <v>27</v>
      </c>
      <c r="D401" s="18">
        <v>137</v>
      </c>
      <c r="E401" s="6">
        <v>7.8353009259259261E-4</v>
      </c>
      <c r="F401" s="19">
        <v>58.5</v>
      </c>
      <c r="G401" s="13"/>
    </row>
    <row r="402" spans="1:7" x14ac:dyDescent="0.25">
      <c r="A402" s="15">
        <v>2</v>
      </c>
      <c r="B402" s="16" t="s">
        <v>21</v>
      </c>
      <c r="C402" s="17">
        <v>27</v>
      </c>
      <c r="D402" s="18">
        <v>137</v>
      </c>
      <c r="E402" s="6">
        <v>7.8670138888888887E-4</v>
      </c>
      <c r="F402" s="19">
        <v>58.26</v>
      </c>
      <c r="G402" s="13"/>
    </row>
    <row r="403" spans="1:7" x14ac:dyDescent="0.25">
      <c r="A403" s="15">
        <v>2</v>
      </c>
      <c r="B403" t="s">
        <v>21</v>
      </c>
      <c r="C403" s="17">
        <v>27</v>
      </c>
      <c r="D403" s="18">
        <v>137</v>
      </c>
      <c r="E403" s="6">
        <v>7.7562499999999995E-4</v>
      </c>
      <c r="F403" s="19">
        <v>59.09</v>
      </c>
      <c r="G403" s="13"/>
    </row>
    <row r="404" spans="1:7" x14ac:dyDescent="0.25">
      <c r="A404" s="15">
        <v>2</v>
      </c>
      <c r="B404" t="s">
        <v>21</v>
      </c>
      <c r="C404" s="17">
        <v>27</v>
      </c>
      <c r="D404" s="18">
        <v>137</v>
      </c>
      <c r="E404" s="6">
        <v>7.789236111111112E-4</v>
      </c>
      <c r="F404" s="19">
        <v>58.84</v>
      </c>
      <c r="G404" s="13"/>
    </row>
    <row r="405" spans="1:7" x14ac:dyDescent="0.25">
      <c r="A405" s="15">
        <v>2</v>
      </c>
      <c r="B405" t="s">
        <v>21</v>
      </c>
      <c r="C405" s="17">
        <v>27</v>
      </c>
      <c r="D405" s="18">
        <v>137</v>
      </c>
      <c r="E405" s="6">
        <v>7.8458333333333331E-4</v>
      </c>
      <c r="F405" s="19">
        <v>58.42</v>
      </c>
      <c r="G405" s="13"/>
    </row>
    <row r="406" spans="1:7" x14ac:dyDescent="0.25">
      <c r="A406" s="15">
        <v>2</v>
      </c>
      <c r="B406" t="s">
        <v>21</v>
      </c>
      <c r="C406" s="17">
        <v>27</v>
      </c>
      <c r="D406" s="18">
        <v>137</v>
      </c>
      <c r="E406" s="6">
        <v>7.8261574074074073E-4</v>
      </c>
      <c r="F406" s="19">
        <v>58.56</v>
      </c>
      <c r="G406" s="13"/>
    </row>
    <row r="407" spans="1:7" x14ac:dyDescent="0.25">
      <c r="A407" s="15">
        <v>2</v>
      </c>
      <c r="B407" t="s">
        <v>21</v>
      </c>
      <c r="C407" s="17">
        <v>27</v>
      </c>
      <c r="D407" s="18">
        <v>137</v>
      </c>
      <c r="E407" s="6">
        <v>7.7898148148148152E-4</v>
      </c>
      <c r="F407" s="19">
        <v>58.84</v>
      </c>
      <c r="G407" s="13"/>
    </row>
    <row r="408" spans="1:7" x14ac:dyDescent="0.25">
      <c r="A408" s="15">
        <v>2</v>
      </c>
      <c r="B408" t="s">
        <v>21</v>
      </c>
      <c r="C408" s="17">
        <v>27</v>
      </c>
      <c r="D408" s="18">
        <v>137</v>
      </c>
      <c r="E408" s="6">
        <v>7.7835648148148143E-4</v>
      </c>
      <c r="F408" s="19">
        <v>58.88</v>
      </c>
      <c r="G408" s="13"/>
    </row>
    <row r="409" spans="1:7" x14ac:dyDescent="0.25">
      <c r="A409" s="15">
        <v>2</v>
      </c>
      <c r="B409" t="s">
        <v>21</v>
      </c>
      <c r="C409" s="17">
        <v>27</v>
      </c>
      <c r="D409" s="18">
        <v>137</v>
      </c>
      <c r="E409" s="6">
        <v>7.7541666666666677E-4</v>
      </c>
      <c r="F409" s="19">
        <v>59.11</v>
      </c>
      <c r="G409" s="13"/>
    </row>
    <row r="410" spans="1:7" x14ac:dyDescent="0.25">
      <c r="A410" s="15">
        <v>2</v>
      </c>
      <c r="B410" t="s">
        <v>21</v>
      </c>
      <c r="C410" s="17">
        <v>27</v>
      </c>
      <c r="D410" s="18">
        <v>137</v>
      </c>
      <c r="E410" s="6">
        <v>8.0037037037037045E-4</v>
      </c>
      <c r="F410" s="19">
        <v>57.27</v>
      </c>
      <c r="G410" s="13"/>
    </row>
    <row r="411" spans="1:7" x14ac:dyDescent="0.25">
      <c r="A411" s="15">
        <v>2</v>
      </c>
      <c r="B411" t="s">
        <v>21</v>
      </c>
      <c r="C411" s="17">
        <v>27</v>
      </c>
      <c r="D411" s="18">
        <v>137</v>
      </c>
      <c r="E411" s="6">
        <v>7.8415509259259269E-4</v>
      </c>
      <c r="F411" s="19">
        <v>58.45</v>
      </c>
      <c r="G411" s="13"/>
    </row>
    <row r="412" spans="1:7" x14ac:dyDescent="0.25">
      <c r="A412" s="15">
        <v>2</v>
      </c>
      <c r="B412" t="s">
        <v>21</v>
      </c>
      <c r="C412" s="17">
        <v>27</v>
      </c>
      <c r="D412" s="18">
        <v>137</v>
      </c>
      <c r="E412" s="6">
        <v>7.8534722222222233E-4</v>
      </c>
      <c r="F412" s="19">
        <v>58.36</v>
      </c>
      <c r="G412" s="13"/>
    </row>
    <row r="413" spans="1:7" x14ac:dyDescent="0.25">
      <c r="A413" s="15">
        <v>2</v>
      </c>
      <c r="B413" t="s">
        <v>26</v>
      </c>
      <c r="C413" s="17">
        <v>20</v>
      </c>
      <c r="D413" s="18">
        <v>133</v>
      </c>
      <c r="E413" s="6">
        <v>8.5567129629629621E-4</v>
      </c>
      <c r="F413" s="19">
        <v>53.56</v>
      </c>
      <c r="G413" s="13"/>
    </row>
    <row r="414" spans="1:7" x14ac:dyDescent="0.25">
      <c r="A414" s="15">
        <v>2</v>
      </c>
      <c r="B414" t="s">
        <v>26</v>
      </c>
      <c r="C414" s="17">
        <v>20</v>
      </c>
      <c r="D414" s="18">
        <v>133</v>
      </c>
      <c r="E414" s="6">
        <v>7.9829861111111117E-4</v>
      </c>
      <c r="F414" s="19">
        <v>57.41</v>
      </c>
      <c r="G414" s="13"/>
    </row>
    <row r="415" spans="1:7" x14ac:dyDescent="0.25">
      <c r="A415" s="15">
        <v>2</v>
      </c>
      <c r="B415" t="s">
        <v>26</v>
      </c>
      <c r="C415" s="17">
        <v>20</v>
      </c>
      <c r="D415" s="18">
        <v>133</v>
      </c>
      <c r="E415" s="6">
        <v>7.6762731481481484E-4</v>
      </c>
      <c r="F415" s="19">
        <v>59.71</v>
      </c>
      <c r="G415" s="13"/>
    </row>
    <row r="416" spans="1:7" x14ac:dyDescent="0.25">
      <c r="A416" s="15">
        <v>2</v>
      </c>
      <c r="B416" t="s">
        <v>26</v>
      </c>
      <c r="C416" s="17">
        <v>20</v>
      </c>
      <c r="D416" s="18">
        <v>133</v>
      </c>
      <c r="E416" s="6">
        <v>7.7606481481481482E-4</v>
      </c>
      <c r="F416" s="19">
        <v>59.06</v>
      </c>
      <c r="G416" s="13"/>
    </row>
    <row r="417" spans="1:7" x14ac:dyDescent="0.25">
      <c r="A417" s="15">
        <v>2</v>
      </c>
      <c r="B417" t="s">
        <v>26</v>
      </c>
      <c r="C417" s="17">
        <v>20</v>
      </c>
      <c r="D417" s="18">
        <v>133</v>
      </c>
      <c r="E417" s="6">
        <v>7.63275462962963E-4</v>
      </c>
      <c r="F417" s="19">
        <v>60.05</v>
      </c>
      <c r="G417" s="13"/>
    </row>
    <row r="418" spans="1:7" x14ac:dyDescent="0.25">
      <c r="A418" s="15">
        <v>2</v>
      </c>
      <c r="B418" t="s">
        <v>26</v>
      </c>
      <c r="C418" s="17">
        <v>20</v>
      </c>
      <c r="D418" s="18">
        <v>133</v>
      </c>
      <c r="E418" s="6">
        <v>7.6781249999999994E-4</v>
      </c>
      <c r="F418" s="19">
        <v>59.69</v>
      </c>
      <c r="G418" s="13"/>
    </row>
    <row r="419" spans="1:7" x14ac:dyDescent="0.25">
      <c r="A419" s="15">
        <v>2</v>
      </c>
      <c r="B419" t="s">
        <v>26</v>
      </c>
      <c r="C419" s="17">
        <v>20</v>
      </c>
      <c r="D419" s="18">
        <v>133</v>
      </c>
      <c r="E419" s="6">
        <v>7.7660879629629618E-4</v>
      </c>
      <c r="F419" s="19">
        <v>59.02</v>
      </c>
      <c r="G419" s="13"/>
    </row>
    <row r="420" spans="1:7" x14ac:dyDescent="0.25">
      <c r="A420" s="15">
        <v>2</v>
      </c>
      <c r="B420" t="s">
        <v>26</v>
      </c>
      <c r="C420" s="17">
        <v>20</v>
      </c>
      <c r="D420" s="18">
        <v>133</v>
      </c>
      <c r="E420" s="6">
        <v>7.7114583333333332E-4</v>
      </c>
      <c r="F420" s="19">
        <v>59.44</v>
      </c>
      <c r="G420" s="13"/>
    </row>
    <row r="421" spans="1:7" x14ac:dyDescent="0.25">
      <c r="A421" s="15">
        <v>2</v>
      </c>
      <c r="B421" t="s">
        <v>26</v>
      </c>
      <c r="C421" s="17">
        <v>20</v>
      </c>
      <c r="D421" s="18">
        <v>133</v>
      </c>
      <c r="E421" s="6">
        <v>7.6031250000000014E-4</v>
      </c>
      <c r="F421" s="19">
        <v>60.28</v>
      </c>
      <c r="G421" s="13"/>
    </row>
    <row r="422" spans="1:7" x14ac:dyDescent="0.25">
      <c r="A422" s="15">
        <v>2</v>
      </c>
      <c r="B422" t="s">
        <v>26</v>
      </c>
      <c r="C422" s="17">
        <v>20</v>
      </c>
      <c r="D422" s="18">
        <v>133</v>
      </c>
      <c r="E422" s="6">
        <v>7.7439814814814819E-4</v>
      </c>
      <c r="F422" s="19">
        <v>59.19</v>
      </c>
      <c r="G422" s="13"/>
    </row>
    <row r="423" spans="1:7" x14ac:dyDescent="0.25">
      <c r="A423" s="15">
        <v>2</v>
      </c>
      <c r="B423" t="s">
        <v>26</v>
      </c>
      <c r="C423" s="17">
        <v>20</v>
      </c>
      <c r="D423" s="18">
        <v>133</v>
      </c>
      <c r="E423" s="6">
        <v>7.6255787037037036E-4</v>
      </c>
      <c r="F423" s="19">
        <v>60.1</v>
      </c>
      <c r="G423" s="13"/>
    </row>
    <row r="424" spans="1:7" x14ac:dyDescent="0.25">
      <c r="A424" s="15">
        <v>2</v>
      </c>
      <c r="B424" t="s">
        <v>26</v>
      </c>
      <c r="C424" s="17">
        <v>20</v>
      </c>
      <c r="D424" s="18">
        <v>133</v>
      </c>
      <c r="E424" s="6">
        <v>7.6233796296296293E-4</v>
      </c>
      <c r="F424" s="19">
        <v>60.12</v>
      </c>
      <c r="G424" s="13"/>
    </row>
    <row r="425" spans="1:7" x14ac:dyDescent="0.25">
      <c r="A425" s="15">
        <v>2</v>
      </c>
      <c r="B425" t="s">
        <v>26</v>
      </c>
      <c r="C425" s="17">
        <v>20</v>
      </c>
      <c r="D425" s="18">
        <v>133</v>
      </c>
      <c r="E425" s="6">
        <v>7.7115740740740747E-4</v>
      </c>
      <c r="F425" s="19">
        <v>59.43</v>
      </c>
      <c r="G425" s="13"/>
    </row>
    <row r="426" spans="1:7" x14ac:dyDescent="0.25">
      <c r="A426" s="15">
        <v>2</v>
      </c>
      <c r="B426" t="s">
        <v>26</v>
      </c>
      <c r="C426" s="17">
        <v>20</v>
      </c>
      <c r="D426" s="18">
        <v>133</v>
      </c>
      <c r="E426" s="6">
        <v>7.5980324074074069E-4</v>
      </c>
      <c r="F426" s="19">
        <v>60.32</v>
      </c>
      <c r="G426" s="13"/>
    </row>
    <row r="427" spans="1:7" x14ac:dyDescent="0.25">
      <c r="A427" s="15">
        <v>2</v>
      </c>
      <c r="B427" t="s">
        <v>26</v>
      </c>
      <c r="C427" s="17">
        <v>20</v>
      </c>
      <c r="D427" s="18">
        <v>133</v>
      </c>
      <c r="E427" s="6">
        <v>7.6598379629629629E-4</v>
      </c>
      <c r="F427" s="19">
        <v>59.84</v>
      </c>
      <c r="G427" s="13"/>
    </row>
    <row r="428" spans="1:7" x14ac:dyDescent="0.25">
      <c r="A428" s="15">
        <v>2</v>
      </c>
      <c r="B428" t="s">
        <v>26</v>
      </c>
      <c r="C428" s="17">
        <v>20</v>
      </c>
      <c r="D428" s="18">
        <v>133</v>
      </c>
      <c r="E428" s="6">
        <v>7.5954861111111112E-4</v>
      </c>
      <c r="F428" s="19">
        <v>60.34</v>
      </c>
      <c r="G428" s="13"/>
    </row>
    <row r="429" spans="1:7" x14ac:dyDescent="0.25">
      <c r="A429" s="15">
        <v>2</v>
      </c>
      <c r="B429" t="s">
        <v>26</v>
      </c>
      <c r="C429" s="17">
        <v>20</v>
      </c>
      <c r="D429" s="18">
        <v>133</v>
      </c>
      <c r="E429" s="6">
        <v>7.620949074074074E-4</v>
      </c>
      <c r="F429" s="19">
        <v>60.14</v>
      </c>
      <c r="G429" s="13"/>
    </row>
    <row r="430" spans="1:7" x14ac:dyDescent="0.25">
      <c r="A430" s="15">
        <v>2</v>
      </c>
      <c r="B430" t="s">
        <v>26</v>
      </c>
      <c r="C430" s="17">
        <v>20</v>
      </c>
      <c r="D430" s="18">
        <v>133</v>
      </c>
      <c r="E430" s="6">
        <v>7.6194444444444443E-4</v>
      </c>
      <c r="F430" s="19">
        <v>60.15</v>
      </c>
      <c r="G430" s="13"/>
    </row>
    <row r="431" spans="1:7" x14ac:dyDescent="0.25">
      <c r="A431" s="15">
        <v>2</v>
      </c>
      <c r="B431" t="s">
        <v>26</v>
      </c>
      <c r="C431" s="17">
        <v>20</v>
      </c>
      <c r="D431" s="18">
        <v>133</v>
      </c>
      <c r="E431" s="6">
        <v>7.6635416666666659E-4</v>
      </c>
      <c r="F431" s="19">
        <v>59.81</v>
      </c>
      <c r="G431" s="13"/>
    </row>
    <row r="432" spans="1:7" x14ac:dyDescent="0.25">
      <c r="A432" s="15">
        <v>2</v>
      </c>
      <c r="B432" t="s">
        <v>26</v>
      </c>
      <c r="C432" s="17">
        <v>20</v>
      </c>
      <c r="D432" s="18">
        <v>133</v>
      </c>
      <c r="E432" s="6">
        <v>7.6561342592592577E-4</v>
      </c>
      <c r="F432" s="19">
        <v>59.86</v>
      </c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1A051-E1D4-4C24-B4D3-87DEC0D9D8F5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Guilherme Janot</v>
      </c>
      <c r="J1" s="3" t="str">
        <f>K52</f>
        <v>Alexandre Melillo</v>
      </c>
      <c r="K1" s="3" t="str">
        <f>L52</f>
        <v>Claudio Junqueira</v>
      </c>
    </row>
    <row r="2" spans="1:11" x14ac:dyDescent="0.25">
      <c r="A2" s="1">
        <v>1</v>
      </c>
      <c r="B2" s="4" t="s">
        <v>16</v>
      </c>
      <c r="C2" s="5"/>
      <c r="D2" s="5"/>
      <c r="E2" s="5"/>
      <c r="F2" s="5"/>
      <c r="G2" s="5"/>
      <c r="H2" s="2" t="s">
        <v>8</v>
      </c>
      <c r="I2" s="6">
        <f ca="1">AVERAGE(J53:J97)</f>
        <v>8.1242003367003367E-4</v>
      </c>
      <c r="J2" s="6">
        <f ca="1">AVERAGE(K53:K97)</f>
        <v>8.128556397306398E-4</v>
      </c>
      <c r="K2" s="6">
        <f ca="1">AVERAGE(L53:L97)</f>
        <v>8.1633049242424243E-4</v>
      </c>
    </row>
    <row r="3" spans="1:11" x14ac:dyDescent="0.25">
      <c r="A3" s="1">
        <v>2</v>
      </c>
      <c r="B3" s="7" t="s">
        <v>13</v>
      </c>
      <c r="C3" s="5"/>
      <c r="D3" s="5"/>
      <c r="E3" s="5"/>
      <c r="F3" s="5"/>
      <c r="G3" s="5"/>
      <c r="H3" s="2" t="s">
        <v>7</v>
      </c>
      <c r="I3" s="6">
        <f ca="1">LARGE(J53:J97,1)</f>
        <v>9.1584490740740743E-4</v>
      </c>
      <c r="J3" s="6">
        <f ca="1">LARGE(K53:K97,1)</f>
        <v>9.1417824074074068E-4</v>
      </c>
      <c r="K3" s="6">
        <f ca="1">LARGE(L53:L97,1)</f>
        <v>9.2959490740740752E-4</v>
      </c>
    </row>
    <row r="4" spans="1:11" x14ac:dyDescent="0.25">
      <c r="A4" s="1">
        <v>3</v>
      </c>
      <c r="B4" s="7" t="s">
        <v>17</v>
      </c>
      <c r="C4" s="5"/>
      <c r="D4" s="5"/>
      <c r="E4" s="5"/>
      <c r="F4" s="5"/>
      <c r="G4" s="5"/>
      <c r="H4" s="2" t="s">
        <v>6</v>
      </c>
      <c r="I4" s="6">
        <f ca="1">SMALL(J53:J97,1)</f>
        <v>8.0312500000000002E-4</v>
      </c>
      <c r="J4" s="6">
        <f ca="1">SMALL(K53:K97,1)</f>
        <v>8.0178240740740741E-4</v>
      </c>
      <c r="K4" s="6">
        <f ca="1">SMALL(L53:L97,1)</f>
        <v>8.0300925925925939E-4</v>
      </c>
    </row>
    <row r="5" spans="1:11" x14ac:dyDescent="0.25">
      <c r="A5" s="1"/>
      <c r="B5" s="7" t="s">
        <v>18</v>
      </c>
      <c r="C5" s="5"/>
      <c r="D5" s="5"/>
      <c r="E5" s="5"/>
      <c r="F5" s="5"/>
      <c r="G5" s="5"/>
      <c r="H5" s="8" t="s">
        <v>10</v>
      </c>
      <c r="I5" s="6">
        <f ca="1">_xlfn.STDEV.S(J53:J97)</f>
        <v>2.358202073452007E-5</v>
      </c>
      <c r="J5" s="6">
        <f ca="1">_xlfn.STDEV.S(K53:K97)</f>
        <v>2.3262815960866608E-5</v>
      </c>
      <c r="K5" s="6">
        <f ca="1">_xlfn.STDEV.S(L53:L97)</f>
        <v>2.6103454642801726E-5</v>
      </c>
    </row>
    <row r="6" spans="1:11" x14ac:dyDescent="0.25">
      <c r="A6" s="1"/>
      <c r="B6" s="7" t="s">
        <v>14</v>
      </c>
      <c r="C6" s="5"/>
      <c r="D6" s="5"/>
      <c r="E6" s="5"/>
      <c r="F6" s="5"/>
      <c r="G6" s="5"/>
      <c r="H6" s="2" t="s">
        <v>9</v>
      </c>
      <c r="I6" s="6">
        <f ca="1">SUM(J53:J97,1)</f>
        <v>1.0178732407407407</v>
      </c>
      <c r="J6" s="6">
        <f ca="1">SUM(K53:K97,1)</f>
        <v>1.017882824074074</v>
      </c>
      <c r="K6" s="6">
        <f ca="1">SUM(L53:L97,1)</f>
        <v>1.0179592708333334</v>
      </c>
    </row>
    <row r="7" spans="1:11" x14ac:dyDescent="0.25">
      <c r="A7" s="1"/>
      <c r="B7" s="7" t="s">
        <v>19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27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15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21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23</v>
      </c>
      <c r="C13" s="5"/>
      <c r="D13" s="5"/>
      <c r="E13" s="5"/>
      <c r="F13" s="5"/>
      <c r="G13" s="5"/>
      <c r="I13" s="5"/>
      <c r="J13" s="5"/>
      <c r="K13" s="10">
        <f ca="1">SMALL(I4:K4,1)-L13</f>
        <v>8.0178240740740741E-4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9.2959490740740752E-4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23</v>
      </c>
      <c r="L50" s="14">
        <f t="shared" si="0"/>
        <v>45</v>
      </c>
    </row>
    <row r="51" spans="1:12" x14ac:dyDescent="0.25">
      <c r="A51" s="15">
        <v>1</v>
      </c>
      <c r="B51" s="16" t="s">
        <v>16</v>
      </c>
      <c r="C51" s="17">
        <v>22</v>
      </c>
      <c r="D51" s="18">
        <v>104</v>
      </c>
      <c r="E51" s="6">
        <v>9.1584490740740743E-4</v>
      </c>
      <c r="F51" s="19">
        <v>54.59</v>
      </c>
      <c r="G51" s="13"/>
      <c r="H51" s="13"/>
      <c r="I51" s="5"/>
      <c r="J51" s="20">
        <f>VLOOKUP(J$52,$B$50:$F$1500,2,FALSE)</f>
        <v>22</v>
      </c>
      <c r="K51" s="20">
        <f>VLOOKUP(K$52,$B$50:$F$1500,2,FALSE)</f>
        <v>22</v>
      </c>
      <c r="L51" s="20">
        <f>VLOOKUP(L$52,$B$50:$F$1500,2,FALSE)</f>
        <v>22</v>
      </c>
    </row>
    <row r="52" spans="1:12" x14ac:dyDescent="0.25">
      <c r="A52" s="15">
        <v>1</v>
      </c>
      <c r="B52" s="16" t="s">
        <v>16</v>
      </c>
      <c r="C52" s="17">
        <v>22</v>
      </c>
      <c r="D52" s="18">
        <v>104</v>
      </c>
      <c r="E52" s="6">
        <v>8.1068287037037046E-4</v>
      </c>
      <c r="F52" s="19">
        <v>61.68</v>
      </c>
      <c r="G52" s="13"/>
      <c r="H52" s="13"/>
      <c r="I52" s="21" t="s">
        <v>11</v>
      </c>
      <c r="J52" s="21" t="str">
        <f>VLOOKUP(1,$A$2:$B$36,2,FALSE)</f>
        <v>Guilherme Janot</v>
      </c>
      <c r="K52" s="21" t="str">
        <f>VLOOKUP(2,$A$2:$B$36,2,FALSE)</f>
        <v>Alexandre Melillo</v>
      </c>
      <c r="L52" s="21" t="str">
        <f>VLOOKUP(3,$A$2:$B$36,2,FALSE)</f>
        <v>Claudio Junqueira</v>
      </c>
    </row>
    <row r="53" spans="1:12" x14ac:dyDescent="0.25">
      <c r="A53" s="15">
        <v>1</v>
      </c>
      <c r="B53" s="16" t="s">
        <v>16</v>
      </c>
      <c r="C53" s="17">
        <v>22</v>
      </c>
      <c r="D53" s="18">
        <v>104</v>
      </c>
      <c r="E53" s="6">
        <v>8.1836805555555558E-4</v>
      </c>
      <c r="F53" s="19">
        <v>61.1</v>
      </c>
      <c r="G53" s="13"/>
      <c r="H53" s="13"/>
      <c r="I53" s="22">
        <v>1</v>
      </c>
      <c r="J53" s="23" cm="1">
        <f t="array" aca="1" ref="J53:J74" ca="1">OFFSET($E$51:$E$1500,J50-1,,J51)</f>
        <v>9.1584490740740743E-4</v>
      </c>
      <c r="K53" s="23" cm="1">
        <f t="array" aca="1" ref="K53:K74" ca="1">OFFSET($E$51:$E$1500,K50-1,,K51)</f>
        <v>9.1417824074074068E-4</v>
      </c>
      <c r="L53" s="23" cm="1">
        <f t="array" aca="1" ref="L53:L74" ca="1">OFFSET($E$51:$E$1500,L50-1,,L51)</f>
        <v>9.2959490740740752E-4</v>
      </c>
    </row>
    <row r="54" spans="1:12" x14ac:dyDescent="0.25">
      <c r="A54" s="15">
        <v>1</v>
      </c>
      <c r="B54" s="16" t="s">
        <v>16</v>
      </c>
      <c r="C54" s="17">
        <v>22</v>
      </c>
      <c r="D54" s="18">
        <v>104</v>
      </c>
      <c r="E54" s="6">
        <v>8.1265046296296294E-4</v>
      </c>
      <c r="F54" s="19">
        <v>61.53</v>
      </c>
      <c r="G54" s="13"/>
      <c r="H54" s="13"/>
      <c r="I54" s="22">
        <v>2</v>
      </c>
      <c r="J54" s="23">
        <f ca="1"/>
        <v>8.1068287037037046E-4</v>
      </c>
      <c r="K54" s="23">
        <f ca="1"/>
        <v>8.1054398148148153E-4</v>
      </c>
      <c r="L54" s="23">
        <f ca="1"/>
        <v>8.1386574074074076E-4</v>
      </c>
    </row>
    <row r="55" spans="1:12" x14ac:dyDescent="0.25">
      <c r="A55" s="15">
        <v>1</v>
      </c>
      <c r="B55" s="16" t="s">
        <v>16</v>
      </c>
      <c r="C55" s="17">
        <v>22</v>
      </c>
      <c r="D55" s="18">
        <v>104</v>
      </c>
      <c r="E55" s="6">
        <v>8.0729166666666666E-4</v>
      </c>
      <c r="F55" s="19">
        <v>61.94</v>
      </c>
      <c r="G55" s="13"/>
      <c r="H55" s="13"/>
      <c r="I55" s="22">
        <v>3</v>
      </c>
      <c r="J55" s="23">
        <f ca="1"/>
        <v>8.1836805555555558E-4</v>
      </c>
      <c r="K55" s="23">
        <f ca="1"/>
        <v>8.1381944444444438E-4</v>
      </c>
      <c r="L55" s="23">
        <f ca="1"/>
        <v>8.1374999999999991E-4</v>
      </c>
    </row>
    <row r="56" spans="1:12" x14ac:dyDescent="0.25">
      <c r="A56" s="15">
        <v>1</v>
      </c>
      <c r="B56" s="16" t="s">
        <v>16</v>
      </c>
      <c r="C56" s="17">
        <v>22</v>
      </c>
      <c r="D56" s="18">
        <v>104</v>
      </c>
      <c r="E56" s="6">
        <v>8.0555555555555545E-4</v>
      </c>
      <c r="F56" s="19">
        <v>62.07</v>
      </c>
      <c r="G56" s="13"/>
      <c r="H56" s="13"/>
      <c r="I56" s="22">
        <v>4</v>
      </c>
      <c r="J56" s="23">
        <f ca="1"/>
        <v>8.1265046296296294E-4</v>
      </c>
      <c r="K56" s="23">
        <f ca="1"/>
        <v>8.1097222222222215E-4</v>
      </c>
      <c r="L56" s="23">
        <f ca="1"/>
        <v>8.189814814814814E-4</v>
      </c>
    </row>
    <row r="57" spans="1:12" x14ac:dyDescent="0.25">
      <c r="A57" s="15">
        <v>1</v>
      </c>
      <c r="B57" s="16" t="s">
        <v>16</v>
      </c>
      <c r="C57" s="17">
        <v>22</v>
      </c>
      <c r="D57" s="18">
        <v>104</v>
      </c>
      <c r="E57" s="6">
        <v>8.0962962962962965E-4</v>
      </c>
      <c r="F57" s="19">
        <v>61.76</v>
      </c>
      <c r="G57" s="13"/>
      <c r="H57" s="13"/>
      <c r="I57" s="22">
        <v>5</v>
      </c>
      <c r="J57" s="23">
        <f ca="1"/>
        <v>8.0729166666666666E-4</v>
      </c>
      <c r="K57" s="23">
        <f ca="1"/>
        <v>8.0891203703703713E-4</v>
      </c>
      <c r="L57" s="23">
        <f ca="1"/>
        <v>8.1056712962962951E-4</v>
      </c>
    </row>
    <row r="58" spans="1:12" x14ac:dyDescent="0.25">
      <c r="A58" s="15">
        <v>1</v>
      </c>
      <c r="B58" s="16" t="s">
        <v>16</v>
      </c>
      <c r="C58" s="17">
        <v>22</v>
      </c>
      <c r="D58" s="18">
        <v>104</v>
      </c>
      <c r="E58" s="6">
        <v>8.0355324074074064E-4</v>
      </c>
      <c r="F58" s="19">
        <v>62.22</v>
      </c>
      <c r="G58" s="13"/>
      <c r="H58" s="13"/>
      <c r="I58" s="22">
        <v>6</v>
      </c>
      <c r="J58" s="23">
        <f ca="1"/>
        <v>8.0555555555555545E-4</v>
      </c>
      <c r="K58" s="23">
        <f ca="1"/>
        <v>8.0517361111111111E-4</v>
      </c>
      <c r="L58" s="23">
        <f ca="1"/>
        <v>8.1046296296296292E-4</v>
      </c>
    </row>
    <row r="59" spans="1:12" x14ac:dyDescent="0.25">
      <c r="A59" s="15">
        <v>1</v>
      </c>
      <c r="B59" s="16" t="s">
        <v>16</v>
      </c>
      <c r="C59" s="17">
        <v>22</v>
      </c>
      <c r="D59" s="18">
        <v>104</v>
      </c>
      <c r="E59" s="6">
        <v>8.0776620370370377E-4</v>
      </c>
      <c r="F59" s="19">
        <v>61.9</v>
      </c>
      <c r="G59" s="13"/>
      <c r="H59" s="13"/>
      <c r="I59" s="22">
        <v>7</v>
      </c>
      <c r="J59" s="23">
        <f ca="1"/>
        <v>8.0962962962962965E-4</v>
      </c>
      <c r="K59" s="23">
        <f ca="1"/>
        <v>8.0939814814814806E-4</v>
      </c>
      <c r="L59" s="23">
        <f ca="1"/>
        <v>8.2619212962962952E-4</v>
      </c>
    </row>
    <row r="60" spans="1:12" x14ac:dyDescent="0.25">
      <c r="A60" s="15">
        <v>1</v>
      </c>
      <c r="B60" s="16" t="s">
        <v>16</v>
      </c>
      <c r="C60" s="17">
        <v>22</v>
      </c>
      <c r="D60" s="18">
        <v>104</v>
      </c>
      <c r="E60" s="6">
        <v>8.0517361111111111E-4</v>
      </c>
      <c r="F60" s="19">
        <v>62.1</v>
      </c>
      <c r="G60" s="13"/>
      <c r="H60" s="13"/>
      <c r="I60" s="22">
        <v>8</v>
      </c>
      <c r="J60" s="23">
        <f ca="1"/>
        <v>8.0355324074074064E-4</v>
      </c>
      <c r="K60" s="23">
        <f ca="1"/>
        <v>8.0421296296296285E-4</v>
      </c>
      <c r="L60" s="23">
        <f ca="1"/>
        <v>8.0966435185185189E-4</v>
      </c>
    </row>
    <row r="61" spans="1:12" x14ac:dyDescent="0.25">
      <c r="A61" s="15">
        <v>1</v>
      </c>
      <c r="B61" s="16" t="s">
        <v>16</v>
      </c>
      <c r="C61" s="17">
        <v>22</v>
      </c>
      <c r="D61" s="18">
        <v>104</v>
      </c>
      <c r="E61" s="6">
        <v>8.0372685185185191E-4</v>
      </c>
      <c r="F61" s="19">
        <v>62.21</v>
      </c>
      <c r="G61" s="13"/>
      <c r="H61" s="13"/>
      <c r="I61" s="22">
        <v>9</v>
      </c>
      <c r="J61" s="23">
        <f ca="1"/>
        <v>8.0776620370370377E-4</v>
      </c>
      <c r="K61" s="23">
        <f ca="1"/>
        <v>8.1396990740740746E-4</v>
      </c>
      <c r="L61" s="23">
        <f ca="1"/>
        <v>8.0480324074074059E-4</v>
      </c>
    </row>
    <row r="62" spans="1:12" x14ac:dyDescent="0.25">
      <c r="A62" s="15">
        <v>1</v>
      </c>
      <c r="B62" s="16" t="s">
        <v>16</v>
      </c>
      <c r="C62" s="17">
        <v>22</v>
      </c>
      <c r="D62" s="18">
        <v>104</v>
      </c>
      <c r="E62" s="6">
        <v>8.0641203703703701E-4</v>
      </c>
      <c r="F62" s="19">
        <v>62</v>
      </c>
      <c r="G62" s="13"/>
      <c r="H62" s="13"/>
      <c r="I62" s="22">
        <v>10</v>
      </c>
      <c r="J62" s="23">
        <f ca="1"/>
        <v>8.0517361111111111E-4</v>
      </c>
      <c r="K62" s="23">
        <f ca="1"/>
        <v>8.0332175925925927E-4</v>
      </c>
      <c r="L62" s="23">
        <f ca="1"/>
        <v>8.0747685185185187E-4</v>
      </c>
    </row>
    <row r="63" spans="1:12" x14ac:dyDescent="0.25">
      <c r="A63" s="15">
        <v>1</v>
      </c>
      <c r="B63" s="16" t="s">
        <v>16</v>
      </c>
      <c r="C63" s="17">
        <v>22</v>
      </c>
      <c r="D63" s="18">
        <v>104</v>
      </c>
      <c r="E63" s="6">
        <v>8.0312500000000002E-4</v>
      </c>
      <c r="F63" s="19">
        <v>62.26</v>
      </c>
      <c r="G63" s="13"/>
      <c r="H63" s="13"/>
      <c r="I63" s="22">
        <v>11</v>
      </c>
      <c r="J63" s="23">
        <f ca="1"/>
        <v>8.0372685185185191E-4</v>
      </c>
      <c r="K63" s="23">
        <f ca="1"/>
        <v>8.0675925925925924E-4</v>
      </c>
      <c r="L63" s="23">
        <f ca="1"/>
        <v>8.0629629629629627E-4</v>
      </c>
    </row>
    <row r="64" spans="1:12" x14ac:dyDescent="0.25">
      <c r="A64" s="15">
        <v>1</v>
      </c>
      <c r="B64" s="16" t="s">
        <v>16</v>
      </c>
      <c r="C64" s="17">
        <v>22</v>
      </c>
      <c r="D64" s="18">
        <v>104</v>
      </c>
      <c r="E64" s="6">
        <v>8.0415509259259253E-4</v>
      </c>
      <c r="F64" s="19">
        <v>62.18</v>
      </c>
      <c r="G64" s="13"/>
      <c r="H64" s="13"/>
      <c r="I64" s="22">
        <v>12</v>
      </c>
      <c r="J64" s="23">
        <f ca="1"/>
        <v>8.0641203703703701E-4</v>
      </c>
      <c r="K64" s="23">
        <f ca="1"/>
        <v>8.0901620370370372E-4</v>
      </c>
      <c r="L64" s="23">
        <f ca="1"/>
        <v>8.0565972222222226E-4</v>
      </c>
    </row>
    <row r="65" spans="1:12" x14ac:dyDescent="0.25">
      <c r="A65" s="15">
        <v>1</v>
      </c>
      <c r="B65" s="16" t="s">
        <v>16</v>
      </c>
      <c r="C65" s="17">
        <v>22</v>
      </c>
      <c r="D65" s="18">
        <v>104</v>
      </c>
      <c r="E65" s="6">
        <v>8.0597222222222225E-4</v>
      </c>
      <c r="F65" s="19">
        <v>62.04</v>
      </c>
      <c r="G65" s="13"/>
      <c r="H65" s="13"/>
      <c r="I65" s="22">
        <v>13</v>
      </c>
      <c r="J65" s="23">
        <f ca="1"/>
        <v>8.0312500000000002E-4</v>
      </c>
      <c r="K65" s="23">
        <f ca="1"/>
        <v>8.0342592592592586E-4</v>
      </c>
      <c r="L65" s="23">
        <f ca="1"/>
        <v>8.0590277777777778E-4</v>
      </c>
    </row>
    <row r="66" spans="1:12" x14ac:dyDescent="0.25">
      <c r="A66" s="15">
        <v>1</v>
      </c>
      <c r="B66" s="16" t="s">
        <v>16</v>
      </c>
      <c r="C66" s="17">
        <v>22</v>
      </c>
      <c r="D66" s="18">
        <v>104</v>
      </c>
      <c r="E66" s="6">
        <v>8.0469907407407411E-4</v>
      </c>
      <c r="F66" s="19">
        <v>62.14</v>
      </c>
      <c r="G66" s="13"/>
      <c r="H66" s="13"/>
      <c r="I66" s="22">
        <v>14</v>
      </c>
      <c r="J66" s="23">
        <f ca="1"/>
        <v>8.0415509259259253E-4</v>
      </c>
      <c r="K66" s="23">
        <f ca="1"/>
        <v>8.0668981481481477E-4</v>
      </c>
      <c r="L66" s="23">
        <f ca="1"/>
        <v>8.0300925925925939E-4</v>
      </c>
    </row>
    <row r="67" spans="1:12" x14ac:dyDescent="0.25">
      <c r="A67" s="15">
        <v>1</v>
      </c>
      <c r="B67" s="16" t="s">
        <v>16</v>
      </c>
      <c r="C67" s="17">
        <v>22</v>
      </c>
      <c r="D67" s="18">
        <v>104</v>
      </c>
      <c r="E67" s="6">
        <v>8.055671296296296E-4</v>
      </c>
      <c r="F67" s="19">
        <v>62.07</v>
      </c>
      <c r="G67" s="13"/>
      <c r="I67" s="22">
        <v>15</v>
      </c>
      <c r="J67" s="23">
        <f ca="1"/>
        <v>8.0597222222222225E-4</v>
      </c>
      <c r="K67" s="23">
        <f ca="1"/>
        <v>8.0365740740740745E-4</v>
      </c>
      <c r="L67" s="23">
        <f ca="1"/>
        <v>8.088541666666666E-4</v>
      </c>
    </row>
    <row r="68" spans="1:12" x14ac:dyDescent="0.25">
      <c r="A68" s="15">
        <v>1</v>
      </c>
      <c r="B68" s="16" t="s">
        <v>16</v>
      </c>
      <c r="C68" s="17">
        <v>22</v>
      </c>
      <c r="D68" s="18">
        <v>104</v>
      </c>
      <c r="E68" s="6">
        <v>8.0630787037037032E-4</v>
      </c>
      <c r="F68" s="19">
        <v>62.01</v>
      </c>
      <c r="G68" s="13"/>
      <c r="I68" s="22">
        <v>16</v>
      </c>
      <c r="J68" s="23">
        <f ca="1"/>
        <v>8.0469907407407411E-4</v>
      </c>
      <c r="K68" s="23">
        <f ca="1"/>
        <v>8.038310185185185E-4</v>
      </c>
      <c r="L68" s="23">
        <f ca="1"/>
        <v>8.0658564814814818E-4</v>
      </c>
    </row>
    <row r="69" spans="1:12" x14ac:dyDescent="0.25">
      <c r="A69" s="15">
        <v>1</v>
      </c>
      <c r="B69" s="16" t="s">
        <v>16</v>
      </c>
      <c r="C69" s="17">
        <v>22</v>
      </c>
      <c r="D69" s="18">
        <v>104</v>
      </c>
      <c r="E69" s="6">
        <v>8.0341435185185171E-4</v>
      </c>
      <c r="F69" s="19">
        <v>62.23</v>
      </c>
      <c r="G69" s="13"/>
      <c r="I69" s="22">
        <v>17</v>
      </c>
      <c r="J69" s="23">
        <f ca="1"/>
        <v>8.055671296296296E-4</v>
      </c>
      <c r="K69" s="23">
        <f ca="1"/>
        <v>8.0534722222222216E-4</v>
      </c>
      <c r="L69" s="23">
        <f ca="1"/>
        <v>8.1018518518518516E-4</v>
      </c>
    </row>
    <row r="70" spans="1:12" x14ac:dyDescent="0.25">
      <c r="A70" s="15">
        <v>1</v>
      </c>
      <c r="B70" s="16" t="s">
        <v>16</v>
      </c>
      <c r="C70" s="17">
        <v>22</v>
      </c>
      <c r="D70" s="18">
        <v>104</v>
      </c>
      <c r="E70" s="6">
        <v>8.0563657407407407E-4</v>
      </c>
      <c r="F70" s="19">
        <v>62.06</v>
      </c>
      <c r="G70" s="13"/>
      <c r="I70" s="22">
        <v>18</v>
      </c>
      <c r="J70" s="23">
        <f ca="1"/>
        <v>8.0630787037037032E-4</v>
      </c>
      <c r="K70" s="23">
        <f ca="1"/>
        <v>8.0178240740740741E-4</v>
      </c>
      <c r="L70" s="23">
        <f ca="1"/>
        <v>8.2886574074074069E-4</v>
      </c>
    </row>
    <row r="71" spans="1:12" x14ac:dyDescent="0.25">
      <c r="A71" s="15">
        <v>1</v>
      </c>
      <c r="B71" s="16" t="s">
        <v>16</v>
      </c>
      <c r="C71" s="17">
        <v>22</v>
      </c>
      <c r="D71" s="18">
        <v>104</v>
      </c>
      <c r="E71" s="6">
        <v>8.2179398148148151E-4</v>
      </c>
      <c r="F71" s="19">
        <v>60.84</v>
      </c>
      <c r="G71" s="13"/>
      <c r="I71" s="22">
        <v>19</v>
      </c>
      <c r="J71" s="23">
        <f ca="1"/>
        <v>8.0341435185185171E-4</v>
      </c>
      <c r="K71" s="23">
        <f ca="1"/>
        <v>8.0350694444444436E-4</v>
      </c>
      <c r="L71" s="23">
        <f ca="1"/>
        <v>8.0923611111111116E-4</v>
      </c>
    </row>
    <row r="72" spans="1:12" x14ac:dyDescent="0.25">
      <c r="A72" s="15">
        <v>1</v>
      </c>
      <c r="B72" s="16" t="s">
        <v>16</v>
      </c>
      <c r="C72" s="17">
        <v>22</v>
      </c>
      <c r="D72" s="18">
        <v>104</v>
      </c>
      <c r="E72" s="6">
        <v>8.0591435185185182E-4</v>
      </c>
      <c r="F72" s="19">
        <v>62.04</v>
      </c>
      <c r="G72" s="13"/>
      <c r="I72" s="22">
        <v>20</v>
      </c>
      <c r="J72" s="23">
        <f ca="1"/>
        <v>8.0563657407407407E-4</v>
      </c>
      <c r="K72" s="23">
        <f ca="1"/>
        <v>8.0462962962962964E-4</v>
      </c>
      <c r="L72" s="23">
        <f ca="1"/>
        <v>8.0787037037037036E-4</v>
      </c>
    </row>
    <row r="73" spans="1:12" x14ac:dyDescent="0.25">
      <c r="A73" s="15">
        <v>1</v>
      </c>
      <c r="B73" s="16" t="s">
        <v>13</v>
      </c>
      <c r="C73" s="17">
        <v>22</v>
      </c>
      <c r="D73" s="18">
        <v>132</v>
      </c>
      <c r="E73" s="6">
        <v>9.1417824074074068E-4</v>
      </c>
      <c r="F73" s="19">
        <v>54.69</v>
      </c>
      <c r="G73" s="13"/>
      <c r="I73" s="22">
        <v>21</v>
      </c>
      <c r="J73" s="23">
        <f ca="1"/>
        <v>8.2179398148148151E-4</v>
      </c>
      <c r="K73" s="23">
        <f ca="1"/>
        <v>8.2524305555555563E-4</v>
      </c>
      <c r="L73" s="23">
        <f ca="1"/>
        <v>8.0863425925925927E-4</v>
      </c>
    </row>
    <row r="74" spans="1:12" x14ac:dyDescent="0.25">
      <c r="A74" s="15">
        <v>1</v>
      </c>
      <c r="B74" s="16" t="s">
        <v>13</v>
      </c>
      <c r="C74" s="17">
        <v>22</v>
      </c>
      <c r="D74" s="18">
        <v>132</v>
      </c>
      <c r="E74" s="6">
        <v>8.1054398148148153E-4</v>
      </c>
      <c r="F74" s="19">
        <v>61.69</v>
      </c>
      <c r="G74" s="13"/>
      <c r="I74" s="22">
        <v>22</v>
      </c>
      <c r="J74" s="23">
        <f ca="1"/>
        <v>8.0591435185185182E-4</v>
      </c>
      <c r="K74" s="23">
        <f ca="1"/>
        <v>8.1443287037037031E-4</v>
      </c>
      <c r="L74" s="23">
        <f ca="1"/>
        <v>8.1281250000000006E-4</v>
      </c>
    </row>
    <row r="75" spans="1:12" x14ac:dyDescent="0.25">
      <c r="A75" s="15">
        <v>1</v>
      </c>
      <c r="B75" s="16" t="s">
        <v>13</v>
      </c>
      <c r="C75" s="17">
        <v>22</v>
      </c>
      <c r="D75" s="18">
        <v>132</v>
      </c>
      <c r="E75" s="6">
        <v>8.1381944444444438E-4</v>
      </c>
      <c r="F75" s="19">
        <v>61.44</v>
      </c>
      <c r="G75" s="13"/>
      <c r="I75" s="22">
        <v>23</v>
      </c>
      <c r="J75" s="23"/>
      <c r="K75" s="23"/>
      <c r="L75" s="23"/>
    </row>
    <row r="76" spans="1:12" x14ac:dyDescent="0.25">
      <c r="A76" s="15">
        <v>1</v>
      </c>
      <c r="B76" s="16" t="s">
        <v>13</v>
      </c>
      <c r="C76" s="17">
        <v>22</v>
      </c>
      <c r="D76" s="18">
        <v>132</v>
      </c>
      <c r="E76" s="6">
        <v>8.1097222222222215E-4</v>
      </c>
      <c r="F76" s="19">
        <v>61.65</v>
      </c>
      <c r="G76" s="13"/>
      <c r="I76" s="22">
        <v>24</v>
      </c>
      <c r="J76" s="23"/>
      <c r="K76" s="23"/>
      <c r="L76" s="23"/>
    </row>
    <row r="77" spans="1:12" x14ac:dyDescent="0.25">
      <c r="A77" s="15">
        <v>1</v>
      </c>
      <c r="B77" s="16" t="s">
        <v>13</v>
      </c>
      <c r="C77" s="17">
        <v>22</v>
      </c>
      <c r="D77" s="18">
        <v>132</v>
      </c>
      <c r="E77" s="6">
        <v>8.0891203703703713E-4</v>
      </c>
      <c r="F77" s="19">
        <v>61.81</v>
      </c>
      <c r="G77" s="13"/>
      <c r="I77" s="22">
        <v>25</v>
      </c>
      <c r="J77" s="23"/>
      <c r="K77" s="23"/>
      <c r="L77" s="23"/>
    </row>
    <row r="78" spans="1:12" x14ac:dyDescent="0.25">
      <c r="A78" s="15">
        <v>1</v>
      </c>
      <c r="B78" s="16" t="s">
        <v>13</v>
      </c>
      <c r="C78" s="17">
        <v>22</v>
      </c>
      <c r="D78" s="18">
        <v>132</v>
      </c>
      <c r="E78" s="6">
        <v>8.0517361111111111E-4</v>
      </c>
      <c r="F78" s="19">
        <v>62.1</v>
      </c>
      <c r="G78" s="13"/>
      <c r="I78" s="22">
        <v>26</v>
      </c>
      <c r="J78" s="23"/>
      <c r="K78" s="23"/>
      <c r="L78" s="23"/>
    </row>
    <row r="79" spans="1:12" x14ac:dyDescent="0.25">
      <c r="A79" s="15">
        <v>1</v>
      </c>
      <c r="B79" s="16" t="s">
        <v>13</v>
      </c>
      <c r="C79" s="17">
        <v>22</v>
      </c>
      <c r="D79" s="18">
        <v>132</v>
      </c>
      <c r="E79" s="6">
        <v>8.0939814814814806E-4</v>
      </c>
      <c r="F79" s="19">
        <v>61.77</v>
      </c>
      <c r="G79" s="13"/>
      <c r="I79" s="22">
        <v>27</v>
      </c>
      <c r="J79" s="23"/>
      <c r="K79" s="23"/>
      <c r="L79" s="23"/>
    </row>
    <row r="80" spans="1:12" x14ac:dyDescent="0.25">
      <c r="A80" s="15">
        <v>1</v>
      </c>
      <c r="B80" s="16" t="s">
        <v>13</v>
      </c>
      <c r="C80" s="17">
        <v>22</v>
      </c>
      <c r="D80" s="18">
        <v>132</v>
      </c>
      <c r="E80" s="6">
        <v>8.0421296296296285E-4</v>
      </c>
      <c r="F80" s="19">
        <v>62.17</v>
      </c>
      <c r="G80" s="13"/>
      <c r="I80" s="22">
        <v>28</v>
      </c>
      <c r="J80" s="23"/>
      <c r="K80" s="23"/>
      <c r="L80" s="23"/>
    </row>
    <row r="81" spans="1:12" x14ac:dyDescent="0.25">
      <c r="A81" s="15">
        <v>1</v>
      </c>
      <c r="B81" s="16" t="s">
        <v>13</v>
      </c>
      <c r="C81" s="17">
        <v>22</v>
      </c>
      <c r="D81" s="18">
        <v>132</v>
      </c>
      <c r="E81" s="6">
        <v>8.1396990740740746E-4</v>
      </c>
      <c r="F81" s="19">
        <v>61.43</v>
      </c>
      <c r="G81" s="13"/>
      <c r="I81" s="22">
        <v>29</v>
      </c>
      <c r="J81" s="23"/>
      <c r="K81" s="23"/>
      <c r="L81" s="23"/>
    </row>
    <row r="82" spans="1:12" x14ac:dyDescent="0.25">
      <c r="A82" s="15">
        <v>1</v>
      </c>
      <c r="B82" s="16" t="s">
        <v>13</v>
      </c>
      <c r="C82" s="17">
        <v>22</v>
      </c>
      <c r="D82" s="18">
        <v>132</v>
      </c>
      <c r="E82" s="6">
        <v>8.0332175925925927E-4</v>
      </c>
      <c r="F82" s="19">
        <v>62.24</v>
      </c>
      <c r="G82" s="13"/>
      <c r="I82" s="22">
        <v>30</v>
      </c>
      <c r="J82" s="23"/>
      <c r="K82" s="23"/>
      <c r="L82" s="23"/>
    </row>
    <row r="83" spans="1:12" x14ac:dyDescent="0.25">
      <c r="A83" s="15">
        <v>1</v>
      </c>
      <c r="B83" s="16" t="s">
        <v>13</v>
      </c>
      <c r="C83" s="17">
        <v>22</v>
      </c>
      <c r="D83" s="18">
        <v>132</v>
      </c>
      <c r="E83" s="6">
        <v>8.0675925925925924E-4</v>
      </c>
      <c r="F83" s="19">
        <v>61.98</v>
      </c>
      <c r="G83" s="13"/>
      <c r="I83" s="22">
        <v>31</v>
      </c>
      <c r="J83" s="23"/>
      <c r="K83" s="23"/>
      <c r="L83" s="23"/>
    </row>
    <row r="84" spans="1:12" x14ac:dyDescent="0.25">
      <c r="A84" s="15">
        <v>1</v>
      </c>
      <c r="B84" s="16" t="s">
        <v>13</v>
      </c>
      <c r="C84" s="17">
        <v>22</v>
      </c>
      <c r="D84" s="18">
        <v>132</v>
      </c>
      <c r="E84" s="6">
        <v>8.0901620370370372E-4</v>
      </c>
      <c r="F84" s="19">
        <v>61.8</v>
      </c>
      <c r="G84" s="13"/>
      <c r="I84" s="22">
        <v>32</v>
      </c>
      <c r="J84" s="23"/>
      <c r="K84" s="23"/>
      <c r="L84" s="23"/>
    </row>
    <row r="85" spans="1:12" x14ac:dyDescent="0.25">
      <c r="A85" s="15">
        <v>1</v>
      </c>
      <c r="B85" s="16" t="s">
        <v>13</v>
      </c>
      <c r="C85" s="17">
        <v>22</v>
      </c>
      <c r="D85" s="18">
        <v>132</v>
      </c>
      <c r="E85" s="6">
        <v>8.0342592592592586E-4</v>
      </c>
      <c r="F85" s="19">
        <v>62.23</v>
      </c>
      <c r="G85" s="13"/>
      <c r="I85" s="22">
        <v>33</v>
      </c>
      <c r="J85" s="23"/>
      <c r="K85" s="23"/>
      <c r="L85" s="23"/>
    </row>
    <row r="86" spans="1:12" x14ac:dyDescent="0.25">
      <c r="A86" s="15">
        <v>1</v>
      </c>
      <c r="B86" s="16" t="s">
        <v>13</v>
      </c>
      <c r="C86" s="17">
        <v>22</v>
      </c>
      <c r="D86" s="18">
        <v>132</v>
      </c>
      <c r="E86" s="6">
        <v>8.0668981481481477E-4</v>
      </c>
      <c r="F86" s="19">
        <v>61.98</v>
      </c>
      <c r="G86" s="13"/>
      <c r="I86" s="22">
        <v>34</v>
      </c>
      <c r="J86" s="23"/>
      <c r="K86" s="23"/>
      <c r="L86" s="23"/>
    </row>
    <row r="87" spans="1:12" x14ac:dyDescent="0.25">
      <c r="A87" s="15">
        <v>1</v>
      </c>
      <c r="B87" s="16" t="s">
        <v>13</v>
      </c>
      <c r="C87" s="17">
        <v>22</v>
      </c>
      <c r="D87" s="18">
        <v>132</v>
      </c>
      <c r="E87" s="6">
        <v>8.0365740740740745E-4</v>
      </c>
      <c r="F87" s="19">
        <v>62.22</v>
      </c>
      <c r="G87" s="13"/>
      <c r="I87" s="22">
        <v>35</v>
      </c>
      <c r="J87" s="23"/>
      <c r="K87" s="23"/>
      <c r="L87" s="23"/>
    </row>
    <row r="88" spans="1:12" x14ac:dyDescent="0.25">
      <c r="A88" s="15">
        <v>1</v>
      </c>
      <c r="B88" s="16" t="s">
        <v>13</v>
      </c>
      <c r="C88" s="17">
        <v>22</v>
      </c>
      <c r="D88" s="18">
        <v>132</v>
      </c>
      <c r="E88" s="6">
        <v>8.038310185185185E-4</v>
      </c>
      <c r="F88" s="19">
        <v>62.2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13</v>
      </c>
      <c r="C89" s="17">
        <v>22</v>
      </c>
      <c r="D89" s="18">
        <v>132</v>
      </c>
      <c r="E89" s="6">
        <v>8.0534722222222216E-4</v>
      </c>
      <c r="F89" s="19">
        <v>62.09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13</v>
      </c>
      <c r="C90" s="17">
        <v>22</v>
      </c>
      <c r="D90" s="18">
        <v>132</v>
      </c>
      <c r="E90" s="6">
        <v>8.0178240740740741E-4</v>
      </c>
      <c r="F90" s="19">
        <v>62.36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13</v>
      </c>
      <c r="C91" s="17">
        <v>22</v>
      </c>
      <c r="D91" s="18">
        <v>132</v>
      </c>
      <c r="E91" s="6">
        <v>8.0350694444444436E-4</v>
      </c>
      <c r="F91" s="19">
        <v>62.23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13</v>
      </c>
      <c r="C92" s="17">
        <v>22</v>
      </c>
      <c r="D92" s="18">
        <v>132</v>
      </c>
      <c r="E92" s="6">
        <v>8.0462962962962964E-4</v>
      </c>
      <c r="F92" s="19">
        <v>62.14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13</v>
      </c>
      <c r="C93" s="17">
        <v>22</v>
      </c>
      <c r="D93" s="18">
        <v>132</v>
      </c>
      <c r="E93" s="6">
        <v>8.2524305555555563E-4</v>
      </c>
      <c r="F93" s="19">
        <v>60.59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13</v>
      </c>
      <c r="C94" s="17">
        <v>22</v>
      </c>
      <c r="D94" s="18">
        <v>132</v>
      </c>
      <c r="E94" s="6">
        <v>8.1443287037037031E-4</v>
      </c>
      <c r="F94" s="19">
        <v>61.39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17</v>
      </c>
      <c r="C95" s="17">
        <v>22</v>
      </c>
      <c r="D95" s="18">
        <v>139</v>
      </c>
      <c r="E95" s="6">
        <v>9.2959490740740752E-4</v>
      </c>
      <c r="F95" s="19">
        <v>53.79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17</v>
      </c>
      <c r="C96" s="17">
        <v>22</v>
      </c>
      <c r="D96" s="18">
        <v>139</v>
      </c>
      <c r="E96" s="6">
        <v>8.1386574074074076E-4</v>
      </c>
      <c r="F96" s="19">
        <v>61.44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17</v>
      </c>
      <c r="C97" s="17">
        <v>22</v>
      </c>
      <c r="D97" s="18">
        <v>139</v>
      </c>
      <c r="E97" s="6">
        <v>8.1374999999999991E-4</v>
      </c>
      <c r="F97" s="19">
        <v>61.44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17</v>
      </c>
      <c r="C98" s="17">
        <v>22</v>
      </c>
      <c r="D98" s="18">
        <v>139</v>
      </c>
      <c r="E98" s="6">
        <v>8.189814814814814E-4</v>
      </c>
      <c r="F98" s="19">
        <v>61.05</v>
      </c>
      <c r="G98" s="13"/>
    </row>
    <row r="99" spans="1:12" x14ac:dyDescent="0.25">
      <c r="A99" s="15">
        <v>1</v>
      </c>
      <c r="B99" s="16" t="s">
        <v>17</v>
      </c>
      <c r="C99" s="17">
        <v>22</v>
      </c>
      <c r="D99" s="18">
        <v>139</v>
      </c>
      <c r="E99" s="6">
        <v>8.1056712962962951E-4</v>
      </c>
      <c r="F99" s="19">
        <v>61.69</v>
      </c>
      <c r="G99" s="13"/>
    </row>
    <row r="100" spans="1:12" x14ac:dyDescent="0.25">
      <c r="A100" s="15">
        <v>1</v>
      </c>
      <c r="B100" s="16" t="s">
        <v>17</v>
      </c>
      <c r="C100" s="17">
        <v>22</v>
      </c>
      <c r="D100" s="18">
        <v>139</v>
      </c>
      <c r="E100" s="6">
        <v>8.1046296296296292E-4</v>
      </c>
      <c r="F100" s="19">
        <v>61.69</v>
      </c>
      <c r="G100" s="13"/>
    </row>
    <row r="101" spans="1:12" x14ac:dyDescent="0.25">
      <c r="A101" s="15">
        <v>1</v>
      </c>
      <c r="B101" s="16" t="s">
        <v>17</v>
      </c>
      <c r="C101" s="17">
        <v>22</v>
      </c>
      <c r="D101" s="18">
        <v>139</v>
      </c>
      <c r="E101" s="6">
        <v>8.2619212962962952E-4</v>
      </c>
      <c r="F101" s="19">
        <v>60.52</v>
      </c>
      <c r="G101" s="13"/>
    </row>
    <row r="102" spans="1:12" x14ac:dyDescent="0.25">
      <c r="A102" s="15">
        <v>1</v>
      </c>
      <c r="B102" s="16" t="s">
        <v>17</v>
      </c>
      <c r="C102" s="17">
        <v>22</v>
      </c>
      <c r="D102" s="18">
        <v>139</v>
      </c>
      <c r="E102" s="6">
        <v>8.0966435185185189E-4</v>
      </c>
      <c r="F102" s="19">
        <v>61.75</v>
      </c>
      <c r="G102" s="13"/>
    </row>
    <row r="103" spans="1:12" x14ac:dyDescent="0.25">
      <c r="A103" s="15">
        <v>1</v>
      </c>
      <c r="B103" s="16" t="s">
        <v>17</v>
      </c>
      <c r="C103" s="17">
        <v>22</v>
      </c>
      <c r="D103" s="18">
        <v>139</v>
      </c>
      <c r="E103" s="6">
        <v>8.0480324074074059E-4</v>
      </c>
      <c r="F103" s="19">
        <v>62.13</v>
      </c>
      <c r="G103" s="13"/>
    </row>
    <row r="104" spans="1:12" x14ac:dyDescent="0.25">
      <c r="A104" s="15">
        <v>1</v>
      </c>
      <c r="B104" s="16" t="s">
        <v>17</v>
      </c>
      <c r="C104" s="17">
        <v>22</v>
      </c>
      <c r="D104" s="18">
        <v>139</v>
      </c>
      <c r="E104" s="6">
        <v>8.0747685185185187E-4</v>
      </c>
      <c r="F104" s="19">
        <v>61.92</v>
      </c>
      <c r="G104" s="13"/>
    </row>
    <row r="105" spans="1:12" x14ac:dyDescent="0.25">
      <c r="A105" s="15">
        <v>1</v>
      </c>
      <c r="B105" s="16" t="s">
        <v>17</v>
      </c>
      <c r="C105" s="17">
        <v>22</v>
      </c>
      <c r="D105" s="18">
        <v>139</v>
      </c>
      <c r="E105" s="6">
        <v>8.0629629629629627E-4</v>
      </c>
      <c r="F105" s="19">
        <v>62.01</v>
      </c>
      <c r="G105" s="13"/>
    </row>
    <row r="106" spans="1:12" x14ac:dyDescent="0.25">
      <c r="A106" s="15">
        <v>1</v>
      </c>
      <c r="B106" s="16" t="s">
        <v>17</v>
      </c>
      <c r="C106" s="17">
        <v>22</v>
      </c>
      <c r="D106" s="18">
        <v>139</v>
      </c>
      <c r="E106" s="6">
        <v>8.0565972222222226E-4</v>
      </c>
      <c r="F106" s="19">
        <v>62.06</v>
      </c>
      <c r="G106" s="13"/>
    </row>
    <row r="107" spans="1:12" x14ac:dyDescent="0.25">
      <c r="A107" s="15">
        <v>1</v>
      </c>
      <c r="B107" s="16" t="s">
        <v>17</v>
      </c>
      <c r="C107" s="17">
        <v>22</v>
      </c>
      <c r="D107" s="18">
        <v>139</v>
      </c>
      <c r="E107" s="6">
        <v>8.0590277777777778E-4</v>
      </c>
      <c r="F107" s="19">
        <v>62.04</v>
      </c>
      <c r="G107" s="13"/>
    </row>
    <row r="108" spans="1:12" x14ac:dyDescent="0.25">
      <c r="A108" s="15">
        <v>1</v>
      </c>
      <c r="B108" s="16" t="s">
        <v>17</v>
      </c>
      <c r="C108" s="17">
        <v>22</v>
      </c>
      <c r="D108" s="18">
        <v>139</v>
      </c>
      <c r="E108" s="6">
        <v>8.0300925925925939E-4</v>
      </c>
      <c r="F108" s="19">
        <v>62.27</v>
      </c>
      <c r="G108" s="13"/>
    </row>
    <row r="109" spans="1:12" x14ac:dyDescent="0.25">
      <c r="A109" s="15">
        <v>1</v>
      </c>
      <c r="B109" s="16" t="s">
        <v>17</v>
      </c>
      <c r="C109" s="17">
        <v>22</v>
      </c>
      <c r="D109" s="18">
        <v>139</v>
      </c>
      <c r="E109" s="6">
        <v>8.088541666666666E-4</v>
      </c>
      <c r="F109" s="19">
        <v>61.82</v>
      </c>
      <c r="G109" s="13"/>
    </row>
    <row r="110" spans="1:12" x14ac:dyDescent="0.25">
      <c r="A110" s="15">
        <v>1</v>
      </c>
      <c r="B110" s="16" t="s">
        <v>17</v>
      </c>
      <c r="C110" s="17">
        <v>22</v>
      </c>
      <c r="D110" s="18">
        <v>139</v>
      </c>
      <c r="E110" s="6">
        <v>8.0658564814814818E-4</v>
      </c>
      <c r="F110" s="19">
        <v>61.99</v>
      </c>
      <c r="G110" s="13"/>
    </row>
    <row r="111" spans="1:12" x14ac:dyDescent="0.25">
      <c r="A111" s="15">
        <v>1</v>
      </c>
      <c r="B111" s="16" t="s">
        <v>17</v>
      </c>
      <c r="C111" s="17">
        <v>22</v>
      </c>
      <c r="D111" s="18">
        <v>139</v>
      </c>
      <c r="E111" s="6">
        <v>8.1018518518518516E-4</v>
      </c>
      <c r="F111" s="19">
        <v>61.71</v>
      </c>
      <c r="G111" s="13"/>
    </row>
    <row r="112" spans="1:12" x14ac:dyDescent="0.25">
      <c r="A112" s="15">
        <v>1</v>
      </c>
      <c r="B112" s="16" t="s">
        <v>17</v>
      </c>
      <c r="C112" s="17">
        <v>22</v>
      </c>
      <c r="D112" s="18">
        <v>139</v>
      </c>
      <c r="E112" s="6">
        <v>8.2886574074074069E-4</v>
      </c>
      <c r="F112" s="19">
        <v>60.32</v>
      </c>
      <c r="G112" s="13"/>
    </row>
    <row r="113" spans="1:7" x14ac:dyDescent="0.25">
      <c r="A113" s="15">
        <v>1</v>
      </c>
      <c r="B113" s="16" t="s">
        <v>17</v>
      </c>
      <c r="C113" s="17">
        <v>22</v>
      </c>
      <c r="D113" s="18">
        <v>139</v>
      </c>
      <c r="E113" s="6">
        <v>8.0923611111111116E-4</v>
      </c>
      <c r="F113" s="19">
        <v>61.79</v>
      </c>
      <c r="G113" s="13"/>
    </row>
    <row r="114" spans="1:7" x14ac:dyDescent="0.25">
      <c r="A114" s="15">
        <v>1</v>
      </c>
      <c r="B114" s="16" t="s">
        <v>17</v>
      </c>
      <c r="C114" s="17">
        <v>22</v>
      </c>
      <c r="D114" s="18">
        <v>139</v>
      </c>
      <c r="E114" s="6">
        <v>8.0787037037037036E-4</v>
      </c>
      <c r="F114" s="19">
        <v>61.89</v>
      </c>
      <c r="G114" s="13"/>
    </row>
    <row r="115" spans="1:7" x14ac:dyDescent="0.25">
      <c r="A115" s="15">
        <v>1</v>
      </c>
      <c r="B115" s="16" t="s">
        <v>17</v>
      </c>
      <c r="C115" s="17">
        <v>22</v>
      </c>
      <c r="D115" s="18">
        <v>139</v>
      </c>
      <c r="E115" s="6">
        <v>8.0863425925925927E-4</v>
      </c>
      <c r="F115" s="19">
        <v>61.83</v>
      </c>
      <c r="G115" s="13"/>
    </row>
    <row r="116" spans="1:7" x14ac:dyDescent="0.25">
      <c r="A116" s="15">
        <v>1</v>
      </c>
      <c r="B116" s="16" t="s">
        <v>17</v>
      </c>
      <c r="C116" s="17">
        <v>22</v>
      </c>
      <c r="D116" s="18">
        <v>139</v>
      </c>
      <c r="E116" s="6">
        <v>8.1281250000000006E-4</v>
      </c>
      <c r="F116" s="19">
        <v>61.51</v>
      </c>
      <c r="G116" s="13"/>
    </row>
    <row r="117" spans="1:7" x14ac:dyDescent="0.25">
      <c r="A117" s="15">
        <v>1</v>
      </c>
      <c r="B117" s="16" t="s">
        <v>18</v>
      </c>
      <c r="C117" s="17">
        <v>22</v>
      </c>
      <c r="D117" s="18">
        <v>124</v>
      </c>
      <c r="E117" s="6">
        <v>9.5085648148148145E-4</v>
      </c>
      <c r="F117" s="19">
        <v>52.58</v>
      </c>
      <c r="G117" s="13"/>
    </row>
    <row r="118" spans="1:7" x14ac:dyDescent="0.25">
      <c r="A118" s="15">
        <v>1</v>
      </c>
      <c r="B118" s="16" t="s">
        <v>18</v>
      </c>
      <c r="C118" s="17">
        <v>22</v>
      </c>
      <c r="D118" s="18">
        <v>124</v>
      </c>
      <c r="E118" s="6">
        <v>8.1355324074074088E-4</v>
      </c>
      <c r="F118" s="19">
        <v>61.46</v>
      </c>
      <c r="G118" s="13"/>
    </row>
    <row r="119" spans="1:7" x14ac:dyDescent="0.25">
      <c r="A119" s="15">
        <v>1</v>
      </c>
      <c r="B119" s="16" t="s">
        <v>18</v>
      </c>
      <c r="C119" s="17">
        <v>22</v>
      </c>
      <c r="D119" s="18">
        <v>124</v>
      </c>
      <c r="E119" s="6">
        <v>8.1197916666666658E-4</v>
      </c>
      <c r="F119" s="19">
        <v>61.58</v>
      </c>
      <c r="G119" s="13"/>
    </row>
    <row r="120" spans="1:7" x14ac:dyDescent="0.25">
      <c r="A120" s="15">
        <v>1</v>
      </c>
      <c r="B120" s="16" t="s">
        <v>18</v>
      </c>
      <c r="C120" s="17">
        <v>22</v>
      </c>
      <c r="D120" s="18">
        <v>124</v>
      </c>
      <c r="E120" s="6">
        <v>8.2016203703703711E-4</v>
      </c>
      <c r="F120" s="19">
        <v>60.96</v>
      </c>
      <c r="G120" s="13"/>
    </row>
    <row r="121" spans="1:7" x14ac:dyDescent="0.25">
      <c r="A121" s="15">
        <v>1</v>
      </c>
      <c r="B121" s="16" t="s">
        <v>18</v>
      </c>
      <c r="C121" s="17">
        <v>22</v>
      </c>
      <c r="D121" s="18">
        <v>124</v>
      </c>
      <c r="E121" s="6">
        <v>8.1362268518518535E-4</v>
      </c>
      <c r="F121" s="19">
        <v>61.45</v>
      </c>
      <c r="G121" s="13"/>
    </row>
    <row r="122" spans="1:7" x14ac:dyDescent="0.25">
      <c r="A122" s="15">
        <v>1</v>
      </c>
      <c r="B122" s="16" t="s">
        <v>18</v>
      </c>
      <c r="C122" s="17">
        <v>22</v>
      </c>
      <c r="D122" s="18">
        <v>124</v>
      </c>
      <c r="E122" s="6">
        <v>8.1850694444444451E-4</v>
      </c>
      <c r="F122" s="19">
        <v>61.09</v>
      </c>
      <c r="G122" s="13"/>
    </row>
    <row r="123" spans="1:7" x14ac:dyDescent="0.25">
      <c r="A123" s="15">
        <v>1</v>
      </c>
      <c r="B123" s="16" t="s">
        <v>18</v>
      </c>
      <c r="C123" s="17">
        <v>22</v>
      </c>
      <c r="D123" s="18">
        <v>124</v>
      </c>
      <c r="E123" s="6">
        <v>8.1248842592592603E-4</v>
      </c>
      <c r="F123" s="19">
        <v>61.54</v>
      </c>
      <c r="G123" s="13"/>
    </row>
    <row r="124" spans="1:7" x14ac:dyDescent="0.25">
      <c r="A124" s="15">
        <v>1</v>
      </c>
      <c r="B124" s="16" t="s">
        <v>18</v>
      </c>
      <c r="C124" s="17">
        <v>22</v>
      </c>
      <c r="D124" s="18">
        <v>124</v>
      </c>
      <c r="E124" s="6">
        <v>8.0818287037037046E-4</v>
      </c>
      <c r="F124" s="19">
        <v>61.87</v>
      </c>
      <c r="G124" s="13"/>
    </row>
    <row r="125" spans="1:7" x14ac:dyDescent="0.25">
      <c r="A125" s="15">
        <v>1</v>
      </c>
      <c r="B125" s="16" t="s">
        <v>18</v>
      </c>
      <c r="C125" s="17">
        <v>22</v>
      </c>
      <c r="D125" s="18">
        <v>124</v>
      </c>
      <c r="E125" s="6">
        <v>8.0442129629629646E-4</v>
      </c>
      <c r="F125" s="19">
        <v>62.16</v>
      </c>
      <c r="G125" s="13"/>
    </row>
    <row r="126" spans="1:7" x14ac:dyDescent="0.25">
      <c r="A126" s="15">
        <v>1</v>
      </c>
      <c r="B126" s="16" t="s">
        <v>18</v>
      </c>
      <c r="C126" s="17">
        <v>22</v>
      </c>
      <c r="D126" s="18">
        <v>124</v>
      </c>
      <c r="E126" s="6">
        <v>8.0265046296296302E-4</v>
      </c>
      <c r="F126" s="19">
        <v>62.29</v>
      </c>
      <c r="G126" s="13"/>
    </row>
    <row r="127" spans="1:7" x14ac:dyDescent="0.25">
      <c r="A127" s="15">
        <v>1</v>
      </c>
      <c r="B127" s="16" t="s">
        <v>18</v>
      </c>
      <c r="C127" s="17">
        <v>22</v>
      </c>
      <c r="D127" s="18">
        <v>124</v>
      </c>
      <c r="E127" s="6">
        <v>8.0704861111111114E-4</v>
      </c>
      <c r="F127" s="19">
        <v>61.95</v>
      </c>
      <c r="G127" s="13"/>
    </row>
    <row r="128" spans="1:7" x14ac:dyDescent="0.25">
      <c r="A128" s="15">
        <v>1</v>
      </c>
      <c r="B128" s="16" t="s">
        <v>18</v>
      </c>
      <c r="C128" s="17">
        <v>22</v>
      </c>
      <c r="D128" s="18">
        <v>124</v>
      </c>
      <c r="E128" s="6">
        <v>8.1093750000000003E-4</v>
      </c>
      <c r="F128" s="19">
        <v>61.66</v>
      </c>
      <c r="G128" s="13"/>
    </row>
    <row r="129" spans="1:7" x14ac:dyDescent="0.25">
      <c r="A129" s="15">
        <v>1</v>
      </c>
      <c r="B129" s="16" t="s">
        <v>18</v>
      </c>
      <c r="C129" s="17">
        <v>22</v>
      </c>
      <c r="D129" s="18">
        <v>124</v>
      </c>
      <c r="E129" s="6">
        <v>8.0640046296296308E-4</v>
      </c>
      <c r="F129" s="19">
        <v>62</v>
      </c>
      <c r="G129" s="13"/>
    </row>
    <row r="130" spans="1:7" x14ac:dyDescent="0.25">
      <c r="A130" s="15">
        <v>1</v>
      </c>
      <c r="B130" s="16" t="s">
        <v>18</v>
      </c>
      <c r="C130" s="17">
        <v>22</v>
      </c>
      <c r="D130" s="18">
        <v>124</v>
      </c>
      <c r="E130" s="6">
        <v>8.1126157407407406E-4</v>
      </c>
      <c r="F130" s="19">
        <v>61.63</v>
      </c>
      <c r="G130" s="13"/>
    </row>
    <row r="131" spans="1:7" x14ac:dyDescent="0.25">
      <c r="A131" s="15">
        <v>1</v>
      </c>
      <c r="B131" s="16" t="s">
        <v>18</v>
      </c>
      <c r="C131" s="17">
        <v>22</v>
      </c>
      <c r="D131" s="18">
        <v>124</v>
      </c>
      <c r="E131" s="6">
        <v>8.0692129629629614E-4</v>
      </c>
      <c r="F131" s="19">
        <v>61.96</v>
      </c>
      <c r="G131" s="13"/>
    </row>
    <row r="132" spans="1:7" x14ac:dyDescent="0.25">
      <c r="A132" s="15">
        <v>1</v>
      </c>
      <c r="B132" s="16" t="s">
        <v>18</v>
      </c>
      <c r="C132" s="17">
        <v>22</v>
      </c>
      <c r="D132" s="18">
        <v>124</v>
      </c>
      <c r="E132" s="6">
        <v>8.0629629629629627E-4</v>
      </c>
      <c r="F132" s="19">
        <v>62.01</v>
      </c>
      <c r="G132" s="13"/>
    </row>
    <row r="133" spans="1:7" x14ac:dyDescent="0.25">
      <c r="A133" s="15">
        <v>1</v>
      </c>
      <c r="B133" s="16" t="s">
        <v>18</v>
      </c>
      <c r="C133" s="17">
        <v>22</v>
      </c>
      <c r="D133" s="18">
        <v>124</v>
      </c>
      <c r="E133" s="6">
        <v>8.0858796296296288E-4</v>
      </c>
      <c r="F133" s="19">
        <v>61.84</v>
      </c>
      <c r="G133" s="13"/>
    </row>
    <row r="134" spans="1:7" x14ac:dyDescent="0.25">
      <c r="A134" s="15">
        <v>1</v>
      </c>
      <c r="B134" s="16" t="s">
        <v>18</v>
      </c>
      <c r="C134" s="17">
        <v>22</v>
      </c>
      <c r="D134" s="18">
        <v>124</v>
      </c>
      <c r="E134" s="6">
        <v>8.2013888888888891E-4</v>
      </c>
      <c r="F134" s="19">
        <v>60.97</v>
      </c>
      <c r="G134" s="13"/>
    </row>
    <row r="135" spans="1:7" x14ac:dyDescent="0.25">
      <c r="A135" s="15">
        <v>1</v>
      </c>
      <c r="B135" s="16" t="s">
        <v>18</v>
      </c>
      <c r="C135" s="17">
        <v>22</v>
      </c>
      <c r="D135" s="18">
        <v>124</v>
      </c>
      <c r="E135" s="6">
        <v>8.1381944444444438E-4</v>
      </c>
      <c r="F135" s="19">
        <v>61.44</v>
      </c>
      <c r="G135" s="13"/>
    </row>
    <row r="136" spans="1:7" x14ac:dyDescent="0.25">
      <c r="A136" s="15">
        <v>1</v>
      </c>
      <c r="B136" s="16" t="s">
        <v>18</v>
      </c>
      <c r="C136" s="17">
        <v>22</v>
      </c>
      <c r="D136" s="18">
        <v>124</v>
      </c>
      <c r="E136" s="6">
        <v>8.1717592592592595E-4</v>
      </c>
      <c r="F136" s="19">
        <v>61.19</v>
      </c>
      <c r="G136" s="13"/>
    </row>
    <row r="137" spans="1:7" x14ac:dyDescent="0.25">
      <c r="A137" s="15">
        <v>1</v>
      </c>
      <c r="B137" s="16" t="s">
        <v>18</v>
      </c>
      <c r="C137" s="17">
        <v>22</v>
      </c>
      <c r="D137" s="18">
        <v>124</v>
      </c>
      <c r="E137" s="6">
        <v>8.1056712962962951E-4</v>
      </c>
      <c r="F137" s="19">
        <v>61.69</v>
      </c>
      <c r="G137" s="13"/>
    </row>
    <row r="138" spans="1:7" x14ac:dyDescent="0.25">
      <c r="A138" s="15">
        <v>1</v>
      </c>
      <c r="B138" s="16" t="s">
        <v>18</v>
      </c>
      <c r="C138" s="17">
        <v>22</v>
      </c>
      <c r="D138" s="18">
        <v>124</v>
      </c>
      <c r="E138" s="6">
        <v>8.2657407407407408E-4</v>
      </c>
      <c r="F138" s="19">
        <v>60.49</v>
      </c>
      <c r="G138" s="13"/>
    </row>
    <row r="139" spans="1:7" x14ac:dyDescent="0.25">
      <c r="A139" s="15">
        <v>1</v>
      </c>
      <c r="B139" s="16" t="s">
        <v>14</v>
      </c>
      <c r="C139" s="17">
        <v>22</v>
      </c>
      <c r="D139" s="18">
        <v>120</v>
      </c>
      <c r="E139" s="6">
        <v>9.3062500000000003E-4</v>
      </c>
      <c r="F139" s="19">
        <v>53.73</v>
      </c>
      <c r="G139" s="13"/>
    </row>
    <row r="140" spans="1:7" x14ac:dyDescent="0.25">
      <c r="A140" s="15">
        <v>1</v>
      </c>
      <c r="B140" s="16" t="s">
        <v>14</v>
      </c>
      <c r="C140" s="17">
        <v>22</v>
      </c>
      <c r="D140" s="18">
        <v>120</v>
      </c>
      <c r="E140" s="6">
        <v>8.119328703703703E-4</v>
      </c>
      <c r="F140" s="19">
        <v>61.58</v>
      </c>
      <c r="G140" s="13"/>
    </row>
    <row r="141" spans="1:7" x14ac:dyDescent="0.25">
      <c r="A141" s="15">
        <v>1</v>
      </c>
      <c r="B141" s="16" t="s">
        <v>14</v>
      </c>
      <c r="C141" s="17">
        <v>22</v>
      </c>
      <c r="D141" s="18">
        <v>120</v>
      </c>
      <c r="E141" s="6">
        <v>8.1539351851851836E-4</v>
      </c>
      <c r="F141" s="19">
        <v>61.32</v>
      </c>
      <c r="G141" s="13"/>
    </row>
    <row r="142" spans="1:7" x14ac:dyDescent="0.25">
      <c r="A142" s="15">
        <v>1</v>
      </c>
      <c r="B142" s="16" t="s">
        <v>14</v>
      </c>
      <c r="C142" s="17">
        <v>22</v>
      </c>
      <c r="D142" s="18">
        <v>120</v>
      </c>
      <c r="E142" s="6">
        <v>8.2282407407407402E-4</v>
      </c>
      <c r="F142" s="19">
        <v>60.77</v>
      </c>
      <c r="G142" s="13"/>
    </row>
    <row r="143" spans="1:7" x14ac:dyDescent="0.25">
      <c r="A143" s="15">
        <v>1</v>
      </c>
      <c r="B143" s="16" t="s">
        <v>14</v>
      </c>
      <c r="C143" s="17">
        <v>22</v>
      </c>
      <c r="D143" s="18">
        <v>120</v>
      </c>
      <c r="E143" s="6">
        <v>8.0768518518518516E-4</v>
      </c>
      <c r="F143" s="19">
        <v>61.91</v>
      </c>
      <c r="G143" s="13"/>
    </row>
    <row r="144" spans="1:7" x14ac:dyDescent="0.25">
      <c r="A144" s="15">
        <v>1</v>
      </c>
      <c r="B144" s="16" t="s">
        <v>14</v>
      </c>
      <c r="C144" s="17">
        <v>22</v>
      </c>
      <c r="D144" s="18">
        <v>120</v>
      </c>
      <c r="E144" s="6">
        <v>8.0515046296296281E-4</v>
      </c>
      <c r="F144" s="19">
        <v>62.1</v>
      </c>
      <c r="G144" s="13"/>
    </row>
    <row r="145" spans="1:7" x14ac:dyDescent="0.25">
      <c r="A145" s="15">
        <v>1</v>
      </c>
      <c r="B145" s="16" t="s">
        <v>14</v>
      </c>
      <c r="C145" s="17">
        <v>22</v>
      </c>
      <c r="D145" s="18">
        <v>120</v>
      </c>
      <c r="E145" s="6">
        <v>8.2335648148148144E-4</v>
      </c>
      <c r="F145" s="19">
        <v>60.73</v>
      </c>
      <c r="G145" s="13"/>
    </row>
    <row r="146" spans="1:7" x14ac:dyDescent="0.25">
      <c r="A146" s="15">
        <v>1</v>
      </c>
      <c r="B146" s="16" t="s">
        <v>14</v>
      </c>
      <c r="C146" s="17">
        <v>22</v>
      </c>
      <c r="D146" s="18">
        <v>120</v>
      </c>
      <c r="E146" s="6">
        <v>8.0710648148148156E-4</v>
      </c>
      <c r="F146" s="19">
        <v>61.95</v>
      </c>
      <c r="G146" s="13"/>
    </row>
    <row r="147" spans="1:7" x14ac:dyDescent="0.25">
      <c r="A147" s="15">
        <v>1</v>
      </c>
      <c r="B147" s="16" t="s">
        <v>14</v>
      </c>
      <c r="C147" s="17">
        <v>22</v>
      </c>
      <c r="D147" s="18">
        <v>120</v>
      </c>
      <c r="E147" s="6">
        <v>8.0692129629629614E-4</v>
      </c>
      <c r="F147" s="19">
        <v>61.96</v>
      </c>
      <c r="G147" s="13"/>
    </row>
    <row r="148" spans="1:7" x14ac:dyDescent="0.25">
      <c r="A148" s="15">
        <v>1</v>
      </c>
      <c r="B148" s="16" t="s">
        <v>14</v>
      </c>
      <c r="C148" s="17">
        <v>22</v>
      </c>
      <c r="D148" s="18">
        <v>120</v>
      </c>
      <c r="E148" s="6">
        <v>8.0562499999999992E-4</v>
      </c>
      <c r="F148" s="19">
        <v>62.06</v>
      </c>
      <c r="G148" s="13"/>
    </row>
    <row r="149" spans="1:7" x14ac:dyDescent="0.25">
      <c r="A149" s="15">
        <v>1</v>
      </c>
      <c r="B149" s="16" t="s">
        <v>14</v>
      </c>
      <c r="C149" s="17">
        <v>22</v>
      </c>
      <c r="D149" s="18">
        <v>120</v>
      </c>
      <c r="E149" s="6">
        <v>8.060648148148149E-4</v>
      </c>
      <c r="F149" s="19">
        <v>62.03</v>
      </c>
      <c r="G149" s="13"/>
    </row>
    <row r="150" spans="1:7" x14ac:dyDescent="0.25">
      <c r="A150" s="15">
        <v>1</v>
      </c>
      <c r="B150" s="16" t="s">
        <v>14</v>
      </c>
      <c r="C150" s="17">
        <v>22</v>
      </c>
      <c r="D150" s="18">
        <v>120</v>
      </c>
      <c r="E150" s="6">
        <v>8.0719907407407422E-4</v>
      </c>
      <c r="F150" s="19">
        <v>61.94</v>
      </c>
      <c r="G150" s="13"/>
    </row>
    <row r="151" spans="1:7" x14ac:dyDescent="0.25">
      <c r="A151" s="15">
        <v>1</v>
      </c>
      <c r="B151" s="16" t="s">
        <v>14</v>
      </c>
      <c r="C151" s="17">
        <v>22</v>
      </c>
      <c r="D151" s="18">
        <v>120</v>
      </c>
      <c r="E151" s="6">
        <v>8.0420138888888891E-4</v>
      </c>
      <c r="F151" s="19">
        <v>62.17</v>
      </c>
      <c r="G151" s="13"/>
    </row>
    <row r="152" spans="1:7" x14ac:dyDescent="0.25">
      <c r="A152" s="15">
        <v>1</v>
      </c>
      <c r="B152" s="16" t="s">
        <v>14</v>
      </c>
      <c r="C152" s="17">
        <v>22</v>
      </c>
      <c r="D152" s="18">
        <v>120</v>
      </c>
      <c r="E152" s="6">
        <v>8.0541666666666663E-4</v>
      </c>
      <c r="F152" s="19">
        <v>62.08</v>
      </c>
      <c r="G152" s="13"/>
    </row>
    <row r="153" spans="1:7" x14ac:dyDescent="0.25">
      <c r="A153" s="15">
        <v>1</v>
      </c>
      <c r="B153" s="16" t="s">
        <v>14</v>
      </c>
      <c r="C153" s="17">
        <v>22</v>
      </c>
      <c r="D153" s="18">
        <v>120</v>
      </c>
      <c r="E153" s="6">
        <v>8.1239583333333337E-4</v>
      </c>
      <c r="F153" s="19">
        <v>61.55</v>
      </c>
      <c r="G153" s="13"/>
    </row>
    <row r="154" spans="1:7" x14ac:dyDescent="0.25">
      <c r="A154" s="15">
        <v>1</v>
      </c>
      <c r="B154" s="16" t="s">
        <v>14</v>
      </c>
      <c r="C154" s="17">
        <v>22</v>
      </c>
      <c r="D154" s="18">
        <v>120</v>
      </c>
      <c r="E154" s="6">
        <v>8.0699074074074061E-4</v>
      </c>
      <c r="F154" s="19">
        <v>61.96</v>
      </c>
      <c r="G154" s="13"/>
    </row>
    <row r="155" spans="1:7" x14ac:dyDescent="0.25">
      <c r="A155" s="15">
        <v>1</v>
      </c>
      <c r="B155" s="16" t="s">
        <v>14</v>
      </c>
      <c r="C155" s="17">
        <v>22</v>
      </c>
      <c r="D155" s="18">
        <v>120</v>
      </c>
      <c r="E155" s="6">
        <v>8.0969907407407412E-4</v>
      </c>
      <c r="F155" s="19">
        <v>61.75</v>
      </c>
      <c r="G155" s="13"/>
    </row>
    <row r="156" spans="1:7" x14ac:dyDescent="0.25">
      <c r="A156" s="15">
        <v>1</v>
      </c>
      <c r="B156" s="16" t="s">
        <v>14</v>
      </c>
      <c r="C156" s="17">
        <v>22</v>
      </c>
      <c r="D156" s="18">
        <v>120</v>
      </c>
      <c r="E156" s="6">
        <v>8.3210648148148141E-4</v>
      </c>
      <c r="F156" s="19">
        <v>60.09</v>
      </c>
      <c r="G156" s="13"/>
    </row>
    <row r="157" spans="1:7" x14ac:dyDescent="0.25">
      <c r="A157" s="15">
        <v>1</v>
      </c>
      <c r="B157" s="16" t="s">
        <v>14</v>
      </c>
      <c r="C157" s="17">
        <v>22</v>
      </c>
      <c r="D157" s="18">
        <v>120</v>
      </c>
      <c r="E157" s="6">
        <v>8.1459490740740743E-4</v>
      </c>
      <c r="F157" s="19">
        <v>61.38</v>
      </c>
      <c r="G157" s="13"/>
    </row>
    <row r="158" spans="1:7" x14ac:dyDescent="0.25">
      <c r="A158" s="15">
        <v>1</v>
      </c>
      <c r="B158" s="16" t="s">
        <v>14</v>
      </c>
      <c r="C158" s="17">
        <v>22</v>
      </c>
      <c r="D158" s="18">
        <v>120</v>
      </c>
      <c r="E158" s="6">
        <v>8.1724537037037041E-4</v>
      </c>
      <c r="F158" s="19">
        <v>61.18</v>
      </c>
      <c r="G158" s="13"/>
    </row>
    <row r="159" spans="1:7" x14ac:dyDescent="0.25">
      <c r="A159" s="15">
        <v>1</v>
      </c>
      <c r="B159" s="16" t="s">
        <v>14</v>
      </c>
      <c r="C159" s="17">
        <v>22</v>
      </c>
      <c r="D159" s="18">
        <v>120</v>
      </c>
      <c r="E159" s="6">
        <v>8.1055555555555557E-4</v>
      </c>
      <c r="F159" s="19">
        <v>61.69</v>
      </c>
      <c r="G159" s="13"/>
    </row>
    <row r="160" spans="1:7" x14ac:dyDescent="0.25">
      <c r="A160" s="15">
        <v>1</v>
      </c>
      <c r="B160" s="16" t="s">
        <v>14</v>
      </c>
      <c r="C160" s="17">
        <v>22</v>
      </c>
      <c r="D160" s="18">
        <v>120</v>
      </c>
      <c r="E160" s="6">
        <v>8.2675925925925918E-4</v>
      </c>
      <c r="F160" s="19">
        <v>60.48</v>
      </c>
      <c r="G160" s="13"/>
    </row>
    <row r="161" spans="1:7" x14ac:dyDescent="0.25">
      <c r="A161" s="15">
        <v>1</v>
      </c>
      <c r="B161" s="16" t="s">
        <v>19</v>
      </c>
      <c r="C161" s="17">
        <v>22</v>
      </c>
      <c r="D161" s="18">
        <v>146</v>
      </c>
      <c r="E161" s="6">
        <v>9.4090277777777781E-4</v>
      </c>
      <c r="F161" s="19">
        <v>53.14</v>
      </c>
      <c r="G161" s="13"/>
    </row>
    <row r="162" spans="1:7" x14ac:dyDescent="0.25">
      <c r="A162" s="15">
        <v>1</v>
      </c>
      <c r="B162" s="16" t="s">
        <v>19</v>
      </c>
      <c r="C162" s="17">
        <v>22</v>
      </c>
      <c r="D162" s="18">
        <v>146</v>
      </c>
      <c r="E162" s="6">
        <v>8.0927083333333339E-4</v>
      </c>
      <c r="F162" s="19">
        <v>61.78</v>
      </c>
      <c r="G162" s="13"/>
    </row>
    <row r="163" spans="1:7" x14ac:dyDescent="0.25">
      <c r="A163" s="15">
        <v>1</v>
      </c>
      <c r="B163" s="16" t="s">
        <v>19</v>
      </c>
      <c r="C163" s="17">
        <v>22</v>
      </c>
      <c r="D163" s="18">
        <v>146</v>
      </c>
      <c r="E163" s="6">
        <v>8.1138888888888895E-4</v>
      </c>
      <c r="F163" s="19">
        <v>61.62</v>
      </c>
      <c r="G163" s="13"/>
    </row>
    <row r="164" spans="1:7" x14ac:dyDescent="0.25">
      <c r="A164" s="15">
        <v>1</v>
      </c>
      <c r="B164" s="16" t="s">
        <v>19</v>
      </c>
      <c r="C164" s="17">
        <v>22</v>
      </c>
      <c r="D164" s="18">
        <v>146</v>
      </c>
      <c r="E164" s="6">
        <v>8.1638888888888896E-4</v>
      </c>
      <c r="F164" s="19">
        <v>61.25</v>
      </c>
      <c r="G164" s="13"/>
    </row>
    <row r="165" spans="1:7" x14ac:dyDescent="0.25">
      <c r="A165" s="15">
        <v>1</v>
      </c>
      <c r="B165" s="16" t="s">
        <v>19</v>
      </c>
      <c r="C165" s="17">
        <v>22</v>
      </c>
      <c r="D165" s="18">
        <v>146</v>
      </c>
      <c r="E165" s="6">
        <v>8.0623842592592585E-4</v>
      </c>
      <c r="F165" s="19">
        <v>62.02</v>
      </c>
      <c r="G165" s="13"/>
    </row>
    <row r="166" spans="1:7" x14ac:dyDescent="0.25">
      <c r="A166" s="15">
        <v>1</v>
      </c>
      <c r="B166" s="16" t="s">
        <v>19</v>
      </c>
      <c r="C166" s="17">
        <v>22</v>
      </c>
      <c r="D166" s="18">
        <v>146</v>
      </c>
      <c r="E166" s="6">
        <v>8.1189814814814807E-4</v>
      </c>
      <c r="F166" s="19">
        <v>61.58</v>
      </c>
      <c r="G166" s="13"/>
    </row>
    <row r="167" spans="1:7" x14ac:dyDescent="0.25">
      <c r="A167" s="15">
        <v>1</v>
      </c>
      <c r="B167" s="16" t="s">
        <v>19</v>
      </c>
      <c r="C167" s="17">
        <v>22</v>
      </c>
      <c r="D167" s="18">
        <v>146</v>
      </c>
      <c r="E167" s="6">
        <v>8.372800925925927E-4</v>
      </c>
      <c r="F167" s="19">
        <v>59.72</v>
      </c>
      <c r="G167" s="13"/>
    </row>
    <row r="168" spans="1:7" x14ac:dyDescent="0.25">
      <c r="A168" s="15">
        <v>1</v>
      </c>
      <c r="B168" s="16" t="s">
        <v>19</v>
      </c>
      <c r="C168" s="17">
        <v>22</v>
      </c>
      <c r="D168" s="18">
        <v>146</v>
      </c>
      <c r="E168" s="6">
        <v>8.132175925925927E-4</v>
      </c>
      <c r="F168" s="19">
        <v>61.48</v>
      </c>
      <c r="G168" s="13"/>
    </row>
    <row r="169" spans="1:7" x14ac:dyDescent="0.25">
      <c r="A169" s="15">
        <v>1</v>
      </c>
      <c r="B169" s="16" t="s">
        <v>19</v>
      </c>
      <c r="C169" s="17">
        <v>22</v>
      </c>
      <c r="D169" s="18">
        <v>146</v>
      </c>
      <c r="E169" s="6">
        <v>8.2572916666666656E-4</v>
      </c>
      <c r="F169" s="19">
        <v>60.55</v>
      </c>
      <c r="G169" s="13"/>
    </row>
    <row r="170" spans="1:7" x14ac:dyDescent="0.25">
      <c r="A170" s="15">
        <v>1</v>
      </c>
      <c r="B170" s="16" t="s">
        <v>19</v>
      </c>
      <c r="C170" s="17">
        <v>22</v>
      </c>
      <c r="D170" s="18">
        <v>146</v>
      </c>
      <c r="E170" s="6">
        <v>8.1953703703703702E-4</v>
      </c>
      <c r="F170" s="19">
        <v>61.01</v>
      </c>
      <c r="G170" s="13"/>
    </row>
    <row r="171" spans="1:7" x14ac:dyDescent="0.25">
      <c r="A171" s="15">
        <v>1</v>
      </c>
      <c r="B171" s="16" t="s">
        <v>19</v>
      </c>
      <c r="C171" s="17">
        <v>22</v>
      </c>
      <c r="D171" s="18">
        <v>146</v>
      </c>
      <c r="E171" s="6">
        <v>8.113773148148148E-4</v>
      </c>
      <c r="F171" s="19">
        <v>61.62</v>
      </c>
      <c r="G171" s="13"/>
    </row>
    <row r="172" spans="1:7" x14ac:dyDescent="0.25">
      <c r="A172" s="15">
        <v>1</v>
      </c>
      <c r="B172" s="16" t="s">
        <v>19</v>
      </c>
      <c r="C172" s="17">
        <v>22</v>
      </c>
      <c r="D172" s="18">
        <v>146</v>
      </c>
      <c r="E172" s="6">
        <v>8.05775462962963E-4</v>
      </c>
      <c r="F172" s="19">
        <v>62.05</v>
      </c>
      <c r="G172" s="13"/>
    </row>
    <row r="173" spans="1:7" x14ac:dyDescent="0.25">
      <c r="A173" s="15">
        <v>1</v>
      </c>
      <c r="B173" s="16" t="s">
        <v>19</v>
      </c>
      <c r="C173" s="17">
        <v>22</v>
      </c>
      <c r="D173" s="18">
        <v>146</v>
      </c>
      <c r="E173" s="6">
        <v>8.0636574074074074E-4</v>
      </c>
      <c r="F173" s="19">
        <v>62.01</v>
      </c>
      <c r="G173" s="13"/>
    </row>
    <row r="174" spans="1:7" x14ac:dyDescent="0.25">
      <c r="A174" s="15">
        <v>1</v>
      </c>
      <c r="B174" s="16" t="s">
        <v>19</v>
      </c>
      <c r="C174" s="17">
        <v>22</v>
      </c>
      <c r="D174" s="18">
        <v>146</v>
      </c>
      <c r="E174" s="6">
        <v>8.0356481481481479E-4</v>
      </c>
      <c r="F174" s="19">
        <v>62.22</v>
      </c>
      <c r="G174" s="13"/>
    </row>
    <row r="175" spans="1:7" x14ac:dyDescent="0.25">
      <c r="A175" s="15">
        <v>1</v>
      </c>
      <c r="B175" s="16" t="s">
        <v>19</v>
      </c>
      <c r="C175" s="17">
        <v>22</v>
      </c>
      <c r="D175" s="18">
        <v>146</v>
      </c>
      <c r="E175" s="6">
        <v>8.0693287037037029E-4</v>
      </c>
      <c r="F175" s="19">
        <v>61.96</v>
      </c>
      <c r="G175" s="13"/>
    </row>
    <row r="176" spans="1:7" x14ac:dyDescent="0.25">
      <c r="A176" s="15">
        <v>1</v>
      </c>
      <c r="B176" s="16" t="s">
        <v>19</v>
      </c>
      <c r="C176" s="17">
        <v>22</v>
      </c>
      <c r="D176" s="18">
        <v>146</v>
      </c>
      <c r="E176" s="6">
        <v>8.0746527777777772E-4</v>
      </c>
      <c r="F176" s="19">
        <v>61.92</v>
      </c>
      <c r="G176" s="13"/>
    </row>
    <row r="177" spans="1:7" x14ac:dyDescent="0.25">
      <c r="A177" s="15">
        <v>1</v>
      </c>
      <c r="B177" s="16" t="s">
        <v>19</v>
      </c>
      <c r="C177" s="17">
        <v>22</v>
      </c>
      <c r="D177" s="18">
        <v>146</v>
      </c>
      <c r="E177" s="6">
        <v>8.0479166666666676E-4</v>
      </c>
      <c r="F177" s="19">
        <v>62.13</v>
      </c>
      <c r="G177" s="13"/>
    </row>
    <row r="178" spans="1:7" x14ac:dyDescent="0.25">
      <c r="A178" s="15">
        <v>1</v>
      </c>
      <c r="B178" s="16" t="s">
        <v>19</v>
      </c>
      <c r="C178" s="17">
        <v>22</v>
      </c>
      <c r="D178" s="18">
        <v>146</v>
      </c>
      <c r="E178" s="6">
        <v>8.0439814814814816E-4</v>
      </c>
      <c r="F178" s="19">
        <v>62.16</v>
      </c>
      <c r="G178" s="13"/>
    </row>
    <row r="179" spans="1:7" x14ac:dyDescent="0.25">
      <c r="A179" s="15">
        <v>1</v>
      </c>
      <c r="B179" s="16" t="s">
        <v>19</v>
      </c>
      <c r="C179" s="17">
        <v>22</v>
      </c>
      <c r="D179" s="18">
        <v>146</v>
      </c>
      <c r="E179" s="6">
        <v>8.0601851851851852E-4</v>
      </c>
      <c r="F179" s="19">
        <v>62.03</v>
      </c>
      <c r="G179" s="13"/>
    </row>
    <row r="180" spans="1:7" x14ac:dyDescent="0.25">
      <c r="A180" s="15">
        <v>1</v>
      </c>
      <c r="B180" s="16" t="s">
        <v>19</v>
      </c>
      <c r="C180" s="17">
        <v>22</v>
      </c>
      <c r="D180" s="18">
        <v>146</v>
      </c>
      <c r="E180" s="6">
        <v>8.0597222222222225E-4</v>
      </c>
      <c r="F180" s="19">
        <v>62.04</v>
      </c>
      <c r="G180" s="13"/>
    </row>
    <row r="181" spans="1:7" x14ac:dyDescent="0.25">
      <c r="A181" s="15">
        <v>1</v>
      </c>
      <c r="B181" s="16" t="s">
        <v>19</v>
      </c>
      <c r="C181" s="17">
        <v>22</v>
      </c>
      <c r="D181" s="18">
        <v>146</v>
      </c>
      <c r="E181" s="6">
        <v>8.0283564814814812E-4</v>
      </c>
      <c r="F181" s="19">
        <v>62.28</v>
      </c>
      <c r="G181" s="13"/>
    </row>
    <row r="182" spans="1:7" x14ac:dyDescent="0.25">
      <c r="A182" s="15">
        <v>1</v>
      </c>
      <c r="B182" s="16" t="s">
        <v>19</v>
      </c>
      <c r="C182" s="17">
        <v>22</v>
      </c>
      <c r="D182" s="18">
        <v>146</v>
      </c>
      <c r="E182" s="6">
        <v>8.2627314814814814E-4</v>
      </c>
      <c r="F182" s="19">
        <v>60.51</v>
      </c>
      <c r="G182" s="13"/>
    </row>
    <row r="183" spans="1:7" x14ac:dyDescent="0.25">
      <c r="A183" s="15">
        <v>1</v>
      </c>
      <c r="B183" s="16" t="s">
        <v>27</v>
      </c>
      <c r="C183" s="17">
        <v>22</v>
      </c>
      <c r="D183" s="18">
        <v>102</v>
      </c>
      <c r="E183" s="6">
        <v>9.4925925925925918E-4</v>
      </c>
      <c r="F183" s="19">
        <v>52.67</v>
      </c>
      <c r="G183" s="13"/>
    </row>
    <row r="184" spans="1:7" x14ac:dyDescent="0.25">
      <c r="A184" s="15">
        <v>1</v>
      </c>
      <c r="B184" s="16" t="s">
        <v>27</v>
      </c>
      <c r="C184" s="17">
        <v>22</v>
      </c>
      <c r="D184" s="18">
        <v>102</v>
      </c>
      <c r="E184" s="6">
        <v>8.2221064814814819E-4</v>
      </c>
      <c r="F184" s="19">
        <v>60.81</v>
      </c>
      <c r="G184" s="13"/>
    </row>
    <row r="185" spans="1:7" x14ac:dyDescent="0.25">
      <c r="A185" s="15">
        <v>1</v>
      </c>
      <c r="B185" s="16" t="s">
        <v>27</v>
      </c>
      <c r="C185" s="17">
        <v>22</v>
      </c>
      <c r="D185" s="18">
        <v>102</v>
      </c>
      <c r="E185" s="6">
        <v>8.1181712962962967E-4</v>
      </c>
      <c r="F185" s="19">
        <v>61.59</v>
      </c>
      <c r="G185" s="13"/>
    </row>
    <row r="186" spans="1:7" x14ac:dyDescent="0.25">
      <c r="A186" s="15">
        <v>1</v>
      </c>
      <c r="B186" s="16" t="s">
        <v>27</v>
      </c>
      <c r="C186" s="17">
        <v>22</v>
      </c>
      <c r="D186" s="18">
        <v>102</v>
      </c>
      <c r="E186" s="6">
        <v>8.1083333333333322E-4</v>
      </c>
      <c r="F186" s="19">
        <v>61.66</v>
      </c>
      <c r="G186" s="13"/>
    </row>
    <row r="187" spans="1:7" x14ac:dyDescent="0.25">
      <c r="A187" s="15">
        <v>1</v>
      </c>
      <c r="B187" s="16" t="s">
        <v>27</v>
      </c>
      <c r="C187" s="17">
        <v>22</v>
      </c>
      <c r="D187" s="18">
        <v>102</v>
      </c>
      <c r="E187" s="6">
        <v>8.0778935185185175E-4</v>
      </c>
      <c r="F187" s="19">
        <v>61.9</v>
      </c>
      <c r="G187" s="13"/>
    </row>
    <row r="188" spans="1:7" x14ac:dyDescent="0.25">
      <c r="A188" s="15">
        <v>1</v>
      </c>
      <c r="B188" s="16" t="s">
        <v>27</v>
      </c>
      <c r="C188" s="17">
        <v>22</v>
      </c>
      <c r="D188" s="18">
        <v>102</v>
      </c>
      <c r="E188" s="6">
        <v>8.0843750000000002E-4</v>
      </c>
      <c r="F188" s="19">
        <v>61.85</v>
      </c>
      <c r="G188" s="13"/>
    </row>
    <row r="189" spans="1:7" x14ac:dyDescent="0.25">
      <c r="A189" s="15">
        <v>1</v>
      </c>
      <c r="B189" s="16" t="s">
        <v>27</v>
      </c>
      <c r="C189" s="17">
        <v>22</v>
      </c>
      <c r="D189" s="18">
        <v>102</v>
      </c>
      <c r="E189" s="6">
        <v>8.155324074074075E-4</v>
      </c>
      <c r="F189" s="19">
        <v>61.31</v>
      </c>
      <c r="G189" s="13"/>
    </row>
    <row r="190" spans="1:7" x14ac:dyDescent="0.25">
      <c r="A190" s="15">
        <v>1</v>
      </c>
      <c r="B190" s="16" t="s">
        <v>27</v>
      </c>
      <c r="C190" s="17">
        <v>22</v>
      </c>
      <c r="D190" s="18">
        <v>102</v>
      </c>
      <c r="E190" s="6">
        <v>8.1469907407407402E-4</v>
      </c>
      <c r="F190" s="19">
        <v>61.37</v>
      </c>
      <c r="G190" s="13"/>
    </row>
    <row r="191" spans="1:7" x14ac:dyDescent="0.25">
      <c r="A191" s="15">
        <v>1</v>
      </c>
      <c r="B191" s="16" t="s">
        <v>27</v>
      </c>
      <c r="C191" s="17">
        <v>22</v>
      </c>
      <c r="D191" s="18">
        <v>102</v>
      </c>
      <c r="E191" s="6">
        <v>8.1761574074074072E-4</v>
      </c>
      <c r="F191" s="19">
        <v>61.15</v>
      </c>
      <c r="G191" s="13"/>
    </row>
    <row r="192" spans="1:7" x14ac:dyDescent="0.25">
      <c r="A192" s="15">
        <v>1</v>
      </c>
      <c r="B192" s="16" t="s">
        <v>27</v>
      </c>
      <c r="C192" s="17">
        <v>22</v>
      </c>
      <c r="D192" s="18">
        <v>102</v>
      </c>
      <c r="E192" s="6">
        <v>8.1081018518518514E-4</v>
      </c>
      <c r="F192" s="19">
        <v>61.67</v>
      </c>
      <c r="G192" s="13"/>
    </row>
    <row r="193" spans="1:7" x14ac:dyDescent="0.25">
      <c r="A193" s="15">
        <v>1</v>
      </c>
      <c r="B193" s="16" t="s">
        <v>27</v>
      </c>
      <c r="C193" s="17">
        <v>22</v>
      </c>
      <c r="D193" s="18">
        <v>102</v>
      </c>
      <c r="E193" s="6">
        <v>8.1175925925925936E-4</v>
      </c>
      <c r="F193" s="19">
        <v>61.59</v>
      </c>
      <c r="G193" s="13"/>
    </row>
    <row r="194" spans="1:7" x14ac:dyDescent="0.25">
      <c r="A194" s="15">
        <v>1</v>
      </c>
      <c r="B194" s="16" t="s">
        <v>27</v>
      </c>
      <c r="C194" s="17">
        <v>22</v>
      </c>
      <c r="D194" s="18">
        <v>102</v>
      </c>
      <c r="E194" s="6">
        <v>8.1168981481481489E-4</v>
      </c>
      <c r="F194" s="19">
        <v>61.6</v>
      </c>
      <c r="G194" s="13"/>
    </row>
    <row r="195" spans="1:7" x14ac:dyDescent="0.25">
      <c r="A195" s="15">
        <v>1</v>
      </c>
      <c r="B195" s="16" t="s">
        <v>27</v>
      </c>
      <c r="C195" s="17">
        <v>22</v>
      </c>
      <c r="D195" s="18">
        <v>102</v>
      </c>
      <c r="E195" s="6">
        <v>8.1209490740740754E-4</v>
      </c>
      <c r="F195" s="19">
        <v>61.57</v>
      </c>
      <c r="G195" s="13"/>
    </row>
    <row r="196" spans="1:7" x14ac:dyDescent="0.25">
      <c r="A196" s="15">
        <v>1</v>
      </c>
      <c r="B196" s="16" t="s">
        <v>27</v>
      </c>
      <c r="C196" s="17">
        <v>22</v>
      </c>
      <c r="D196" s="18">
        <v>102</v>
      </c>
      <c r="E196" s="6">
        <v>8.0969907407407412E-4</v>
      </c>
      <c r="F196" s="19">
        <v>61.75</v>
      </c>
      <c r="G196" s="13"/>
    </row>
    <row r="197" spans="1:7" x14ac:dyDescent="0.25">
      <c r="A197" s="15">
        <v>1</v>
      </c>
      <c r="B197" s="16" t="s">
        <v>27</v>
      </c>
      <c r="C197" s="17">
        <v>22</v>
      </c>
      <c r="D197" s="18">
        <v>102</v>
      </c>
      <c r="E197" s="6">
        <v>8.1196759259259254E-4</v>
      </c>
      <c r="F197" s="19">
        <v>61.58</v>
      </c>
      <c r="G197" s="13"/>
    </row>
    <row r="198" spans="1:7" x14ac:dyDescent="0.25">
      <c r="A198" s="15">
        <v>1</v>
      </c>
      <c r="B198" s="16" t="s">
        <v>27</v>
      </c>
      <c r="C198" s="17">
        <v>22</v>
      </c>
      <c r="D198" s="18">
        <v>102</v>
      </c>
      <c r="E198" s="6">
        <v>8.1001157407407411E-4</v>
      </c>
      <c r="F198" s="19">
        <v>61.73</v>
      </c>
      <c r="G198" s="13"/>
    </row>
    <row r="199" spans="1:7" x14ac:dyDescent="0.25">
      <c r="A199" s="15">
        <v>1</v>
      </c>
      <c r="B199" s="16" t="s">
        <v>27</v>
      </c>
      <c r="C199" s="17">
        <v>22</v>
      </c>
      <c r="D199" s="18">
        <v>102</v>
      </c>
      <c r="E199" s="6">
        <v>8.0777777777777781E-4</v>
      </c>
      <c r="F199" s="19">
        <v>61.9</v>
      </c>
      <c r="G199" s="13"/>
    </row>
    <row r="200" spans="1:7" x14ac:dyDescent="0.25">
      <c r="A200" s="15">
        <v>1</v>
      </c>
      <c r="B200" s="16" t="s">
        <v>27</v>
      </c>
      <c r="C200" s="17">
        <v>22</v>
      </c>
      <c r="D200" s="18">
        <v>102</v>
      </c>
      <c r="E200" s="6">
        <v>8.0672453703703711E-4</v>
      </c>
      <c r="F200" s="19">
        <v>61.98</v>
      </c>
      <c r="G200" s="13"/>
    </row>
    <row r="201" spans="1:7" x14ac:dyDescent="0.25">
      <c r="A201" s="15">
        <v>1</v>
      </c>
      <c r="B201" s="16" t="s">
        <v>27</v>
      </c>
      <c r="C201" s="17">
        <v>22</v>
      </c>
      <c r="D201" s="18">
        <v>102</v>
      </c>
      <c r="E201" s="6">
        <v>8.1049768518518504E-4</v>
      </c>
      <c r="F201" s="19">
        <v>61.69</v>
      </c>
      <c r="G201" s="13"/>
    </row>
    <row r="202" spans="1:7" x14ac:dyDescent="0.25">
      <c r="A202" s="15">
        <v>1</v>
      </c>
      <c r="B202" s="16" t="s">
        <v>27</v>
      </c>
      <c r="C202" s="17">
        <v>22</v>
      </c>
      <c r="D202" s="18">
        <v>102</v>
      </c>
      <c r="E202" s="6">
        <v>8.0828703703703705E-4</v>
      </c>
      <c r="F202" s="19">
        <v>61.86</v>
      </c>
      <c r="G202" s="13"/>
    </row>
    <row r="203" spans="1:7" x14ac:dyDescent="0.25">
      <c r="A203" s="15">
        <v>1</v>
      </c>
      <c r="B203" s="16" t="s">
        <v>27</v>
      </c>
      <c r="C203" s="17">
        <v>22</v>
      </c>
      <c r="D203" s="18">
        <v>102</v>
      </c>
      <c r="E203" s="6">
        <v>8.0931712962962977E-4</v>
      </c>
      <c r="F203" s="19">
        <v>61.78</v>
      </c>
      <c r="G203" s="13"/>
    </row>
    <row r="204" spans="1:7" x14ac:dyDescent="0.25">
      <c r="A204" s="15">
        <v>1</v>
      </c>
      <c r="B204" s="16" t="s">
        <v>27</v>
      </c>
      <c r="C204" s="17">
        <v>22</v>
      </c>
      <c r="D204" s="18">
        <v>102</v>
      </c>
      <c r="E204" s="6">
        <v>8.0989583333333337E-4</v>
      </c>
      <c r="F204" s="19">
        <v>61.74</v>
      </c>
      <c r="G204" s="13"/>
    </row>
    <row r="205" spans="1:7" x14ac:dyDescent="0.25">
      <c r="A205" s="15">
        <v>1</v>
      </c>
      <c r="B205" s="16" t="s">
        <v>20</v>
      </c>
      <c r="C205" s="17">
        <v>22</v>
      </c>
      <c r="D205" s="18">
        <v>112</v>
      </c>
      <c r="E205" s="6">
        <v>9.6282407407407417E-4</v>
      </c>
      <c r="F205" s="19">
        <v>51.93</v>
      </c>
      <c r="G205" s="13"/>
    </row>
    <row r="206" spans="1:7" x14ac:dyDescent="0.25">
      <c r="A206" s="15">
        <v>1</v>
      </c>
      <c r="B206" s="16" t="s">
        <v>20</v>
      </c>
      <c r="C206" s="17">
        <v>22</v>
      </c>
      <c r="D206" s="18">
        <v>112</v>
      </c>
      <c r="E206" s="6">
        <v>8.2219907407407404E-4</v>
      </c>
      <c r="F206" s="19">
        <v>60.81</v>
      </c>
      <c r="G206" s="13"/>
    </row>
    <row r="207" spans="1:7" x14ac:dyDescent="0.25">
      <c r="A207" s="15">
        <v>1</v>
      </c>
      <c r="B207" s="16" t="s">
        <v>20</v>
      </c>
      <c r="C207" s="17">
        <v>22</v>
      </c>
      <c r="D207" s="18">
        <v>112</v>
      </c>
      <c r="E207" s="6">
        <v>8.1057870370370366E-4</v>
      </c>
      <c r="F207" s="19">
        <v>61.68</v>
      </c>
      <c r="G207" s="13"/>
    </row>
    <row r="208" spans="1:7" x14ac:dyDescent="0.25">
      <c r="A208" s="15">
        <v>1</v>
      </c>
      <c r="B208" s="16" t="s">
        <v>20</v>
      </c>
      <c r="C208" s="17">
        <v>22</v>
      </c>
      <c r="D208" s="18">
        <v>112</v>
      </c>
      <c r="E208" s="6">
        <v>8.1362268518518535E-4</v>
      </c>
      <c r="F208" s="19">
        <v>61.45</v>
      </c>
      <c r="G208" s="13"/>
    </row>
    <row r="209" spans="1:7" x14ac:dyDescent="0.25">
      <c r="A209" s="15">
        <v>1</v>
      </c>
      <c r="B209" s="16" t="s">
        <v>20</v>
      </c>
      <c r="C209" s="17">
        <v>22</v>
      </c>
      <c r="D209" s="18">
        <v>112</v>
      </c>
      <c r="E209" s="6">
        <v>8.0810185185185184E-4</v>
      </c>
      <c r="F209" s="19">
        <v>61.87</v>
      </c>
      <c r="G209" s="13"/>
    </row>
    <row r="210" spans="1:7" x14ac:dyDescent="0.25">
      <c r="A210" s="15">
        <v>1</v>
      </c>
      <c r="B210" s="16" t="s">
        <v>20</v>
      </c>
      <c r="C210" s="17">
        <v>22</v>
      </c>
      <c r="D210" s="18">
        <v>112</v>
      </c>
      <c r="E210" s="6">
        <v>8.0831018518518524E-4</v>
      </c>
      <c r="F210" s="19">
        <v>61.86</v>
      </c>
      <c r="G210" s="13"/>
    </row>
    <row r="211" spans="1:7" x14ac:dyDescent="0.25">
      <c r="A211" s="15">
        <v>1</v>
      </c>
      <c r="B211" s="16" t="s">
        <v>20</v>
      </c>
      <c r="C211" s="17">
        <v>22</v>
      </c>
      <c r="D211" s="18">
        <v>112</v>
      </c>
      <c r="E211" s="6">
        <v>8.112731481481481E-4</v>
      </c>
      <c r="F211" s="19">
        <v>61.63</v>
      </c>
      <c r="G211" s="13"/>
    </row>
    <row r="212" spans="1:7" x14ac:dyDescent="0.25">
      <c r="A212" s="15">
        <v>1</v>
      </c>
      <c r="B212" s="16" t="s">
        <v>20</v>
      </c>
      <c r="C212" s="17">
        <v>22</v>
      </c>
      <c r="D212" s="18">
        <v>112</v>
      </c>
      <c r="E212" s="6">
        <v>8.1613425925925918E-4</v>
      </c>
      <c r="F212" s="19">
        <v>61.26</v>
      </c>
      <c r="G212" s="13"/>
    </row>
    <row r="213" spans="1:7" x14ac:dyDescent="0.25">
      <c r="A213" s="15">
        <v>1</v>
      </c>
      <c r="B213" s="16" t="s">
        <v>20</v>
      </c>
      <c r="C213" s="17">
        <v>22</v>
      </c>
      <c r="D213" s="18">
        <v>112</v>
      </c>
      <c r="E213" s="6">
        <v>8.2655092592592589E-4</v>
      </c>
      <c r="F213" s="19">
        <v>60.49</v>
      </c>
      <c r="G213" s="13"/>
    </row>
    <row r="214" spans="1:7" x14ac:dyDescent="0.25">
      <c r="A214" s="15">
        <v>1</v>
      </c>
      <c r="B214" s="16" t="s">
        <v>20</v>
      </c>
      <c r="C214" s="17">
        <v>22</v>
      </c>
      <c r="D214" s="18">
        <v>112</v>
      </c>
      <c r="E214" s="6">
        <v>8.1585648148148153E-4</v>
      </c>
      <c r="F214" s="19">
        <v>61.29</v>
      </c>
      <c r="G214" s="13"/>
    </row>
    <row r="215" spans="1:7" x14ac:dyDescent="0.25">
      <c r="A215" s="15">
        <v>1</v>
      </c>
      <c r="B215" s="16" t="s">
        <v>20</v>
      </c>
      <c r="C215" s="17">
        <v>22</v>
      </c>
      <c r="D215" s="18">
        <v>112</v>
      </c>
      <c r="E215" s="6">
        <v>8.2078703703703697E-4</v>
      </c>
      <c r="F215" s="19">
        <v>60.92</v>
      </c>
      <c r="G215" s="13"/>
    </row>
    <row r="216" spans="1:7" x14ac:dyDescent="0.25">
      <c r="A216" s="15">
        <v>1</v>
      </c>
      <c r="B216" s="16" t="s">
        <v>20</v>
      </c>
      <c r="C216" s="17">
        <v>22</v>
      </c>
      <c r="D216" s="18">
        <v>112</v>
      </c>
      <c r="E216" s="6">
        <v>8.1840277777777781E-4</v>
      </c>
      <c r="F216" s="19">
        <v>61.09</v>
      </c>
      <c r="G216" s="13"/>
    </row>
    <row r="217" spans="1:7" x14ac:dyDescent="0.25">
      <c r="A217" s="15">
        <v>1</v>
      </c>
      <c r="B217" s="16" t="s">
        <v>20</v>
      </c>
      <c r="C217" s="17">
        <v>22</v>
      </c>
      <c r="D217" s="18">
        <v>112</v>
      </c>
      <c r="E217" s="6">
        <v>8.1128472222222225E-4</v>
      </c>
      <c r="F217" s="19">
        <v>61.63</v>
      </c>
      <c r="G217" s="13"/>
    </row>
    <row r="218" spans="1:7" x14ac:dyDescent="0.25">
      <c r="A218" s="15">
        <v>1</v>
      </c>
      <c r="B218" s="16" t="s">
        <v>20</v>
      </c>
      <c r="C218" s="17">
        <v>22</v>
      </c>
      <c r="D218" s="18">
        <v>112</v>
      </c>
      <c r="E218" s="6">
        <v>8.0714120370370369E-4</v>
      </c>
      <c r="F218" s="19">
        <v>61.95</v>
      </c>
      <c r="G218" s="13"/>
    </row>
    <row r="219" spans="1:7" x14ac:dyDescent="0.25">
      <c r="A219" s="15">
        <v>1</v>
      </c>
      <c r="B219" s="16" t="s">
        <v>20</v>
      </c>
      <c r="C219" s="17">
        <v>22</v>
      </c>
      <c r="D219" s="18">
        <v>112</v>
      </c>
      <c r="E219" s="6">
        <v>8.0668981481481477E-4</v>
      </c>
      <c r="F219" s="19">
        <v>61.98</v>
      </c>
      <c r="G219" s="13"/>
    </row>
    <row r="220" spans="1:7" x14ac:dyDescent="0.25">
      <c r="A220" s="15">
        <v>1</v>
      </c>
      <c r="B220" s="16" t="s">
        <v>20</v>
      </c>
      <c r="C220" s="17">
        <v>22</v>
      </c>
      <c r="D220" s="18">
        <v>112</v>
      </c>
      <c r="E220" s="6">
        <v>8.156134259259259E-4</v>
      </c>
      <c r="F220" s="19">
        <v>61.3</v>
      </c>
      <c r="G220" s="13"/>
    </row>
    <row r="221" spans="1:7" x14ac:dyDescent="0.25">
      <c r="A221" s="15">
        <v>1</v>
      </c>
      <c r="B221" s="16" t="s">
        <v>20</v>
      </c>
      <c r="C221" s="17">
        <v>22</v>
      </c>
      <c r="D221" s="18">
        <v>112</v>
      </c>
      <c r="E221" s="6">
        <v>8.0906249999999989E-4</v>
      </c>
      <c r="F221" s="19">
        <v>61.8</v>
      </c>
      <c r="G221" s="13"/>
    </row>
    <row r="222" spans="1:7" x14ac:dyDescent="0.25">
      <c r="A222" s="15">
        <v>1</v>
      </c>
      <c r="B222" s="16" t="s">
        <v>20</v>
      </c>
      <c r="C222" s="17">
        <v>22</v>
      </c>
      <c r="D222" s="18">
        <v>112</v>
      </c>
      <c r="E222" s="6">
        <v>8.1303240740740739E-4</v>
      </c>
      <c r="F222" s="19">
        <v>61.5</v>
      </c>
      <c r="G222" s="13"/>
    </row>
    <row r="223" spans="1:7" x14ac:dyDescent="0.25">
      <c r="A223" s="15">
        <v>1</v>
      </c>
      <c r="B223" s="16" t="s">
        <v>20</v>
      </c>
      <c r="C223" s="17">
        <v>22</v>
      </c>
      <c r="D223" s="18">
        <v>112</v>
      </c>
      <c r="E223" s="6">
        <v>8.1247685185185188E-4</v>
      </c>
      <c r="F223" s="19">
        <v>61.54</v>
      </c>
      <c r="G223" s="13"/>
    </row>
    <row r="224" spans="1:7" x14ac:dyDescent="0.25">
      <c r="A224" s="15">
        <v>1</v>
      </c>
      <c r="B224" s="16" t="s">
        <v>20</v>
      </c>
      <c r="C224" s="17">
        <v>22</v>
      </c>
      <c r="D224" s="18">
        <v>112</v>
      </c>
      <c r="E224" s="6">
        <v>8.136111111111112E-4</v>
      </c>
      <c r="F224" s="19">
        <v>61.45</v>
      </c>
      <c r="G224" s="13"/>
    </row>
    <row r="225" spans="1:7" x14ac:dyDescent="0.25">
      <c r="A225" s="15">
        <v>1</v>
      </c>
      <c r="B225" s="16" t="s">
        <v>20</v>
      </c>
      <c r="C225" s="17">
        <v>22</v>
      </c>
      <c r="D225" s="18">
        <v>112</v>
      </c>
      <c r="E225" s="6">
        <v>8.1828703703703696E-4</v>
      </c>
      <c r="F225" s="19">
        <v>61.1</v>
      </c>
      <c r="G225" s="13"/>
    </row>
    <row r="226" spans="1:7" x14ac:dyDescent="0.25">
      <c r="A226" s="15">
        <v>1</v>
      </c>
      <c r="B226" s="16" t="s">
        <v>20</v>
      </c>
      <c r="C226" s="17">
        <v>22</v>
      </c>
      <c r="D226" s="18">
        <v>112</v>
      </c>
      <c r="E226" s="6">
        <v>8.3486111111111098E-4</v>
      </c>
      <c r="F226" s="19">
        <v>59.89</v>
      </c>
      <c r="G226" s="13"/>
    </row>
    <row r="227" spans="1:7" x14ac:dyDescent="0.25">
      <c r="A227" s="15">
        <v>1</v>
      </c>
      <c r="B227" s="16" t="s">
        <v>15</v>
      </c>
      <c r="C227" s="17">
        <v>22</v>
      </c>
      <c r="D227" s="18">
        <v>153</v>
      </c>
      <c r="E227" s="6">
        <v>9.6493055555555557E-4</v>
      </c>
      <c r="F227" s="19">
        <v>51.82</v>
      </c>
      <c r="G227" s="13"/>
    </row>
    <row r="228" spans="1:7" x14ac:dyDescent="0.25">
      <c r="A228" s="15">
        <v>1</v>
      </c>
      <c r="B228" s="16" t="s">
        <v>15</v>
      </c>
      <c r="C228" s="17">
        <v>22</v>
      </c>
      <c r="D228" s="18">
        <v>153</v>
      </c>
      <c r="E228" s="6">
        <v>8.2106481481481473E-4</v>
      </c>
      <c r="F228" s="19">
        <v>60.9</v>
      </c>
      <c r="G228" s="13"/>
    </row>
    <row r="229" spans="1:7" x14ac:dyDescent="0.25">
      <c r="A229" s="15">
        <v>1</v>
      </c>
      <c r="B229" s="16" t="s">
        <v>15</v>
      </c>
      <c r="C229" s="17">
        <v>22</v>
      </c>
      <c r="D229" s="18">
        <v>153</v>
      </c>
      <c r="E229" s="6">
        <v>8.1266203703703709E-4</v>
      </c>
      <c r="F229" s="19">
        <v>61.53</v>
      </c>
      <c r="G229" s="13"/>
    </row>
    <row r="230" spans="1:7" x14ac:dyDescent="0.25">
      <c r="A230" s="15">
        <v>1</v>
      </c>
      <c r="B230" s="16" t="s">
        <v>15</v>
      </c>
      <c r="C230" s="17">
        <v>22</v>
      </c>
      <c r="D230" s="18">
        <v>153</v>
      </c>
      <c r="E230" s="6">
        <v>8.1131944444444437E-4</v>
      </c>
      <c r="F230" s="19">
        <v>61.63</v>
      </c>
      <c r="G230" s="13"/>
    </row>
    <row r="231" spans="1:7" x14ac:dyDescent="0.25">
      <c r="A231" s="15">
        <v>1</v>
      </c>
      <c r="B231" s="16" t="s">
        <v>15</v>
      </c>
      <c r="C231" s="17">
        <v>22</v>
      </c>
      <c r="D231" s="18">
        <v>153</v>
      </c>
      <c r="E231" s="6">
        <v>8.0658564814814818E-4</v>
      </c>
      <c r="F231" s="19">
        <v>61.99</v>
      </c>
      <c r="G231" s="13"/>
    </row>
    <row r="232" spans="1:7" x14ac:dyDescent="0.25">
      <c r="A232" s="15">
        <v>1</v>
      </c>
      <c r="B232" s="16" t="s">
        <v>15</v>
      </c>
      <c r="C232" s="17">
        <v>22</v>
      </c>
      <c r="D232" s="18">
        <v>153</v>
      </c>
      <c r="E232" s="6">
        <v>8.0785879629629643E-4</v>
      </c>
      <c r="F232" s="19">
        <v>61.89</v>
      </c>
      <c r="G232" s="13"/>
    </row>
    <row r="233" spans="1:7" x14ac:dyDescent="0.25">
      <c r="A233" s="15">
        <v>1</v>
      </c>
      <c r="B233" s="16" t="s">
        <v>15</v>
      </c>
      <c r="C233" s="17">
        <v>22</v>
      </c>
      <c r="D233" s="18">
        <v>153</v>
      </c>
      <c r="E233" s="6">
        <v>8.1530092592592592E-4</v>
      </c>
      <c r="F233" s="19">
        <v>61.33</v>
      </c>
      <c r="G233" s="13"/>
    </row>
    <row r="234" spans="1:7" x14ac:dyDescent="0.25">
      <c r="A234" s="15">
        <v>1</v>
      </c>
      <c r="B234" s="16" t="s">
        <v>15</v>
      </c>
      <c r="C234" s="17">
        <v>22</v>
      </c>
      <c r="D234" s="18">
        <v>153</v>
      </c>
      <c r="E234" s="6">
        <v>8.1510416666666667E-4</v>
      </c>
      <c r="F234" s="19">
        <v>61.34</v>
      </c>
      <c r="G234" s="13"/>
    </row>
    <row r="235" spans="1:7" x14ac:dyDescent="0.25">
      <c r="A235" s="15">
        <v>1</v>
      </c>
      <c r="B235" s="16" t="s">
        <v>15</v>
      </c>
      <c r="C235" s="17">
        <v>22</v>
      </c>
      <c r="D235" s="18">
        <v>153</v>
      </c>
      <c r="E235" s="6">
        <v>8.277893518518518E-4</v>
      </c>
      <c r="F235" s="19">
        <v>60.4</v>
      </c>
      <c r="G235" s="13"/>
    </row>
    <row r="236" spans="1:7" x14ac:dyDescent="0.25">
      <c r="A236" s="15">
        <v>1</v>
      </c>
      <c r="B236" s="16" t="s">
        <v>15</v>
      </c>
      <c r="C236" s="17">
        <v>22</v>
      </c>
      <c r="D236" s="18">
        <v>153</v>
      </c>
      <c r="E236" s="6">
        <v>8.2123842592592589E-4</v>
      </c>
      <c r="F236" s="19">
        <v>60.88</v>
      </c>
      <c r="G236" s="13"/>
    </row>
    <row r="237" spans="1:7" x14ac:dyDescent="0.25">
      <c r="A237" s="15">
        <v>1</v>
      </c>
      <c r="B237" s="16" t="s">
        <v>15</v>
      </c>
      <c r="C237" s="17">
        <v>22</v>
      </c>
      <c r="D237" s="18">
        <v>153</v>
      </c>
      <c r="E237" s="6">
        <v>8.1891203703703716E-4</v>
      </c>
      <c r="F237" s="19">
        <v>61.06</v>
      </c>
      <c r="G237" s="13"/>
    </row>
    <row r="238" spans="1:7" x14ac:dyDescent="0.25">
      <c r="A238" s="15">
        <v>1</v>
      </c>
      <c r="B238" s="16" t="s">
        <v>15</v>
      </c>
      <c r="C238" s="17">
        <v>22</v>
      </c>
      <c r="D238" s="18">
        <v>153</v>
      </c>
      <c r="E238" s="6">
        <v>8.1241898148148156E-4</v>
      </c>
      <c r="F238" s="19">
        <v>61.54</v>
      </c>
      <c r="G238" s="13"/>
    </row>
    <row r="239" spans="1:7" x14ac:dyDescent="0.25">
      <c r="A239" s="15">
        <v>1</v>
      </c>
      <c r="B239" s="16" t="s">
        <v>15</v>
      </c>
      <c r="C239" s="17">
        <v>22</v>
      </c>
      <c r="D239" s="18">
        <v>153</v>
      </c>
      <c r="E239" s="6">
        <v>8.0891203703703713E-4</v>
      </c>
      <c r="F239" s="19">
        <v>61.81</v>
      </c>
      <c r="G239" s="13"/>
    </row>
    <row r="240" spans="1:7" x14ac:dyDescent="0.25">
      <c r="A240" s="15">
        <v>1</v>
      </c>
      <c r="B240" s="16" t="s">
        <v>15</v>
      </c>
      <c r="C240" s="17">
        <v>22</v>
      </c>
      <c r="D240" s="18">
        <v>153</v>
      </c>
      <c r="E240" s="6">
        <v>8.0978009259259252E-4</v>
      </c>
      <c r="F240" s="19">
        <v>61.75</v>
      </c>
      <c r="G240" s="13"/>
    </row>
    <row r="241" spans="1:7" x14ac:dyDescent="0.25">
      <c r="A241" s="15">
        <v>1</v>
      </c>
      <c r="B241" s="16" t="s">
        <v>15</v>
      </c>
      <c r="C241" s="17">
        <v>22</v>
      </c>
      <c r="D241" s="18">
        <v>153</v>
      </c>
      <c r="E241" s="6">
        <v>8.0741898148148144E-4</v>
      </c>
      <c r="F241" s="19">
        <v>61.93</v>
      </c>
      <c r="G241" s="13"/>
    </row>
    <row r="242" spans="1:7" x14ac:dyDescent="0.25">
      <c r="A242" s="15">
        <v>1</v>
      </c>
      <c r="B242" s="16" t="s">
        <v>15</v>
      </c>
      <c r="C242" s="17">
        <v>22</v>
      </c>
      <c r="D242" s="18">
        <v>153</v>
      </c>
      <c r="E242" s="6">
        <v>8.1320601851851855E-4</v>
      </c>
      <c r="F242" s="19">
        <v>61.49</v>
      </c>
      <c r="G242" s="13"/>
    </row>
    <row r="243" spans="1:7" x14ac:dyDescent="0.25">
      <c r="A243" s="15">
        <v>1</v>
      </c>
      <c r="B243" s="16" t="s">
        <v>15</v>
      </c>
      <c r="C243" s="17">
        <v>22</v>
      </c>
      <c r="D243" s="18">
        <v>153</v>
      </c>
      <c r="E243" s="6">
        <v>8.1240740740740741E-4</v>
      </c>
      <c r="F243" s="19">
        <v>61.55</v>
      </c>
      <c r="G243" s="13"/>
    </row>
    <row r="244" spans="1:7" x14ac:dyDescent="0.25">
      <c r="A244" s="15">
        <v>1</v>
      </c>
      <c r="B244" s="16" t="s">
        <v>15</v>
      </c>
      <c r="C244" s="17">
        <v>22</v>
      </c>
      <c r="D244" s="18">
        <v>153</v>
      </c>
      <c r="E244" s="6">
        <v>8.1295138888888877E-4</v>
      </c>
      <c r="F244" s="19">
        <v>61.5</v>
      </c>
      <c r="G244" s="13"/>
    </row>
    <row r="245" spans="1:7" x14ac:dyDescent="0.25">
      <c r="A245" s="15">
        <v>1</v>
      </c>
      <c r="B245" s="16" t="s">
        <v>15</v>
      </c>
      <c r="C245" s="17">
        <v>22</v>
      </c>
      <c r="D245" s="18">
        <v>153</v>
      </c>
      <c r="E245" s="6">
        <v>8.1336805555555557E-4</v>
      </c>
      <c r="F245" s="19">
        <v>61.47</v>
      </c>
      <c r="G245" s="13"/>
    </row>
    <row r="246" spans="1:7" x14ac:dyDescent="0.25">
      <c r="A246" s="15">
        <v>1</v>
      </c>
      <c r="B246" s="16" t="s">
        <v>15</v>
      </c>
      <c r="C246" s="17">
        <v>22</v>
      </c>
      <c r="D246" s="18">
        <v>153</v>
      </c>
      <c r="E246" s="6">
        <v>8.1747685185185189E-4</v>
      </c>
      <c r="F246" s="19">
        <v>61.16</v>
      </c>
      <c r="G246" s="13"/>
    </row>
    <row r="247" spans="1:7" x14ac:dyDescent="0.25">
      <c r="A247" s="15">
        <v>1</v>
      </c>
      <c r="B247" s="16" t="s">
        <v>15</v>
      </c>
      <c r="C247" s="17">
        <v>22</v>
      </c>
      <c r="D247" s="18">
        <v>153</v>
      </c>
      <c r="E247" s="6">
        <v>8.1351851851851854E-4</v>
      </c>
      <c r="F247" s="19">
        <v>61.46</v>
      </c>
      <c r="G247" s="13"/>
    </row>
    <row r="248" spans="1:7" x14ac:dyDescent="0.25">
      <c r="A248" s="15">
        <v>1</v>
      </c>
      <c r="B248" s="16" t="s">
        <v>15</v>
      </c>
      <c r="C248" s="17">
        <v>22</v>
      </c>
      <c r="D248" s="18">
        <v>153</v>
      </c>
      <c r="E248" s="6">
        <v>8.3825231481481478E-4</v>
      </c>
      <c r="F248" s="19">
        <v>59.65</v>
      </c>
      <c r="G248" s="13"/>
    </row>
    <row r="249" spans="1:7" x14ac:dyDescent="0.25">
      <c r="A249" s="15">
        <v>1</v>
      </c>
      <c r="B249" s="16" t="s">
        <v>21</v>
      </c>
      <c r="C249" s="17">
        <v>22</v>
      </c>
      <c r="D249" s="18">
        <v>128</v>
      </c>
      <c r="E249" s="6">
        <v>9.7783564814814803E-4</v>
      </c>
      <c r="F249" s="19">
        <v>51.13</v>
      </c>
      <c r="G249" s="13"/>
    </row>
    <row r="250" spans="1:7" x14ac:dyDescent="0.25">
      <c r="A250" s="15">
        <v>1</v>
      </c>
      <c r="B250" s="16" t="s">
        <v>21</v>
      </c>
      <c r="C250" s="17">
        <v>22</v>
      </c>
      <c r="D250" s="18">
        <v>128</v>
      </c>
      <c r="E250" s="6">
        <v>8.3614583333333338E-4</v>
      </c>
      <c r="F250" s="19">
        <v>59.8</v>
      </c>
      <c r="G250" s="13"/>
    </row>
    <row r="251" spans="1:7" x14ac:dyDescent="0.25">
      <c r="A251" s="15">
        <v>1</v>
      </c>
      <c r="B251" s="16" t="s">
        <v>21</v>
      </c>
      <c r="C251" s="17">
        <v>22</v>
      </c>
      <c r="D251" s="18">
        <v>128</v>
      </c>
      <c r="E251" s="6">
        <v>8.2137731481481482E-4</v>
      </c>
      <c r="F251" s="19">
        <v>60.87</v>
      </c>
      <c r="G251" s="13"/>
    </row>
    <row r="252" spans="1:7" x14ac:dyDescent="0.25">
      <c r="A252" s="15">
        <v>1</v>
      </c>
      <c r="B252" s="16" t="s">
        <v>21</v>
      </c>
      <c r="C252" s="17">
        <v>22</v>
      </c>
      <c r="D252" s="18">
        <v>128</v>
      </c>
      <c r="E252" s="6">
        <v>8.1879629629629631E-4</v>
      </c>
      <c r="F252" s="19">
        <v>61.07</v>
      </c>
      <c r="G252" s="13"/>
    </row>
    <row r="253" spans="1:7" x14ac:dyDescent="0.25">
      <c r="A253" s="15">
        <v>1</v>
      </c>
      <c r="B253" s="16" t="s">
        <v>21</v>
      </c>
      <c r="C253" s="17">
        <v>22</v>
      </c>
      <c r="D253" s="18">
        <v>128</v>
      </c>
      <c r="E253" s="6">
        <v>8.2003472222222211E-4</v>
      </c>
      <c r="F253" s="19">
        <v>60.97</v>
      </c>
      <c r="G253" s="13"/>
    </row>
    <row r="254" spans="1:7" x14ac:dyDescent="0.25">
      <c r="A254" s="15">
        <v>1</v>
      </c>
      <c r="B254" s="16" t="s">
        <v>21</v>
      </c>
      <c r="C254" s="17">
        <v>22</v>
      </c>
      <c r="D254" s="18">
        <v>128</v>
      </c>
      <c r="E254" s="6">
        <v>8.267361111111111E-4</v>
      </c>
      <c r="F254" s="19">
        <v>60.48</v>
      </c>
      <c r="G254" s="13"/>
    </row>
    <row r="255" spans="1:7" x14ac:dyDescent="0.25">
      <c r="A255" s="15">
        <v>1</v>
      </c>
      <c r="B255" s="16" t="s">
        <v>21</v>
      </c>
      <c r="C255" s="17">
        <v>22</v>
      </c>
      <c r="D255" s="18">
        <v>128</v>
      </c>
      <c r="E255" s="6">
        <v>8.1501157407407423E-4</v>
      </c>
      <c r="F255" s="19">
        <v>61.35</v>
      </c>
      <c r="G255" s="13"/>
    </row>
    <row r="256" spans="1:7" x14ac:dyDescent="0.25">
      <c r="A256" s="15">
        <v>1</v>
      </c>
      <c r="B256" s="16" t="s">
        <v>21</v>
      </c>
      <c r="C256" s="17">
        <v>22</v>
      </c>
      <c r="D256" s="18">
        <v>128</v>
      </c>
      <c r="E256" s="6">
        <v>8.175347222222221E-4</v>
      </c>
      <c r="F256" s="19">
        <v>61.16</v>
      </c>
      <c r="G256" s="13"/>
    </row>
    <row r="257" spans="1:7" x14ac:dyDescent="0.25">
      <c r="A257" s="15">
        <v>1</v>
      </c>
      <c r="B257" s="16" t="s">
        <v>21</v>
      </c>
      <c r="C257" s="17">
        <v>22</v>
      </c>
      <c r="D257" s="18">
        <v>128</v>
      </c>
      <c r="E257" s="6">
        <v>8.251851851851852E-4</v>
      </c>
      <c r="F257" s="19">
        <v>60.59</v>
      </c>
      <c r="G257" s="13"/>
    </row>
    <row r="258" spans="1:7" x14ac:dyDescent="0.25">
      <c r="A258" s="15">
        <v>1</v>
      </c>
      <c r="B258" s="16" t="s">
        <v>21</v>
      </c>
      <c r="C258" s="17">
        <v>22</v>
      </c>
      <c r="D258" s="18">
        <v>128</v>
      </c>
      <c r="E258" s="6">
        <v>8.3807870370370373E-4</v>
      </c>
      <c r="F258" s="19">
        <v>59.66</v>
      </c>
      <c r="G258" s="13"/>
    </row>
    <row r="259" spans="1:7" x14ac:dyDescent="0.25">
      <c r="A259" s="15">
        <v>1</v>
      </c>
      <c r="B259" s="16" t="s">
        <v>21</v>
      </c>
      <c r="C259" s="17">
        <v>22</v>
      </c>
      <c r="D259" s="18">
        <v>128</v>
      </c>
      <c r="E259" s="6">
        <v>8.1696759259259255E-4</v>
      </c>
      <c r="F259" s="19">
        <v>61.2</v>
      </c>
      <c r="G259" s="13"/>
    </row>
    <row r="260" spans="1:7" x14ac:dyDescent="0.25">
      <c r="A260" s="15">
        <v>1</v>
      </c>
      <c r="B260" s="16" t="s">
        <v>21</v>
      </c>
      <c r="C260" s="17">
        <v>22</v>
      </c>
      <c r="D260" s="18">
        <v>128</v>
      </c>
      <c r="E260" s="6">
        <v>8.1298611111111111E-4</v>
      </c>
      <c r="F260" s="19">
        <v>61.5</v>
      </c>
      <c r="G260" s="13"/>
    </row>
    <row r="261" spans="1:7" x14ac:dyDescent="0.25">
      <c r="A261" s="15">
        <v>1</v>
      </c>
      <c r="B261" s="16" t="s">
        <v>21</v>
      </c>
      <c r="C261" s="17">
        <v>22</v>
      </c>
      <c r="D261" s="18">
        <v>128</v>
      </c>
      <c r="E261" s="6">
        <v>8.0841435185185183E-4</v>
      </c>
      <c r="F261" s="19">
        <v>61.85</v>
      </c>
      <c r="G261" s="13"/>
    </row>
    <row r="262" spans="1:7" x14ac:dyDescent="0.25">
      <c r="A262" s="15">
        <v>1</v>
      </c>
      <c r="B262" s="16" t="s">
        <v>21</v>
      </c>
      <c r="C262" s="17">
        <v>22</v>
      </c>
      <c r="D262" s="18">
        <v>128</v>
      </c>
      <c r="E262" s="6">
        <v>8.1396990740740746E-4</v>
      </c>
      <c r="F262" s="19">
        <v>61.43</v>
      </c>
      <c r="G262" s="13"/>
    </row>
    <row r="263" spans="1:7" x14ac:dyDescent="0.25">
      <c r="A263" s="15">
        <v>1</v>
      </c>
      <c r="B263" s="16" t="s">
        <v>21</v>
      </c>
      <c r="C263" s="17">
        <v>22</v>
      </c>
      <c r="D263" s="18">
        <v>128</v>
      </c>
      <c r="E263" s="6">
        <v>8.1758101851851837E-4</v>
      </c>
      <c r="F263" s="19">
        <v>61.16</v>
      </c>
      <c r="G263" s="13"/>
    </row>
    <row r="264" spans="1:7" x14ac:dyDescent="0.25">
      <c r="A264" s="15">
        <v>1</v>
      </c>
      <c r="B264" s="16" t="s">
        <v>21</v>
      </c>
      <c r="C264" s="17">
        <v>22</v>
      </c>
      <c r="D264" s="18">
        <v>128</v>
      </c>
      <c r="E264" s="6">
        <v>8.1652777777777767E-4</v>
      </c>
      <c r="F264" s="19">
        <v>61.23</v>
      </c>
      <c r="G264" s="13"/>
    </row>
    <row r="265" spans="1:7" x14ac:dyDescent="0.25">
      <c r="A265" s="15">
        <v>1</v>
      </c>
      <c r="B265" s="16" t="s">
        <v>21</v>
      </c>
      <c r="C265" s="17">
        <v>22</v>
      </c>
      <c r="D265" s="18">
        <v>128</v>
      </c>
      <c r="E265" s="6">
        <v>8.1336805555555557E-4</v>
      </c>
      <c r="F265" s="19">
        <v>61.47</v>
      </c>
      <c r="G265" s="13"/>
    </row>
    <row r="266" spans="1:7" x14ac:dyDescent="0.25">
      <c r="A266" s="15">
        <v>1</v>
      </c>
      <c r="B266" s="16" t="s">
        <v>21</v>
      </c>
      <c r="C266" s="17">
        <v>22</v>
      </c>
      <c r="D266" s="18">
        <v>128</v>
      </c>
      <c r="E266" s="6">
        <v>8.1703703703703712E-4</v>
      </c>
      <c r="F266" s="19">
        <v>61.2</v>
      </c>
      <c r="G266" s="13"/>
    </row>
    <row r="267" spans="1:7" x14ac:dyDescent="0.25">
      <c r="A267" s="15">
        <v>1</v>
      </c>
      <c r="B267" s="16" t="s">
        <v>21</v>
      </c>
      <c r="C267" s="17">
        <v>22</v>
      </c>
      <c r="D267" s="18">
        <v>128</v>
      </c>
      <c r="E267" s="6">
        <v>8.2486111111111117E-4</v>
      </c>
      <c r="F267" s="19">
        <v>60.62</v>
      </c>
      <c r="G267" s="13"/>
    </row>
    <row r="268" spans="1:7" x14ac:dyDescent="0.25">
      <c r="A268" s="15">
        <v>1</v>
      </c>
      <c r="B268" s="16" t="s">
        <v>21</v>
      </c>
      <c r="C268" s="17">
        <v>22</v>
      </c>
      <c r="D268" s="18">
        <v>128</v>
      </c>
      <c r="E268" s="6">
        <v>8.2365740740740739E-4</v>
      </c>
      <c r="F268" s="19">
        <v>60.7</v>
      </c>
      <c r="G268" s="13"/>
    </row>
    <row r="269" spans="1:7" x14ac:dyDescent="0.25">
      <c r="A269" s="15">
        <v>1</v>
      </c>
      <c r="B269" s="16" t="s">
        <v>21</v>
      </c>
      <c r="C269" s="17">
        <v>22</v>
      </c>
      <c r="D269" s="18">
        <v>128</v>
      </c>
      <c r="E269" s="6">
        <v>8.2146990740740737E-4</v>
      </c>
      <c r="F269" s="19">
        <v>60.87</v>
      </c>
      <c r="G269" s="13"/>
    </row>
    <row r="270" spans="1:7" x14ac:dyDescent="0.25">
      <c r="A270" s="15">
        <v>1</v>
      </c>
      <c r="B270" s="16" t="s">
        <v>21</v>
      </c>
      <c r="C270" s="17">
        <v>22</v>
      </c>
      <c r="D270" s="18">
        <v>128</v>
      </c>
      <c r="E270" s="6">
        <v>8.2690972222222226E-4</v>
      </c>
      <c r="F270" s="19">
        <v>60.47</v>
      </c>
      <c r="G270" s="13"/>
    </row>
    <row r="271" spans="1:7" x14ac:dyDescent="0.25">
      <c r="A271" s="15">
        <v>1</v>
      </c>
      <c r="B271" s="16" t="s">
        <v>22</v>
      </c>
      <c r="C271" s="17">
        <v>22</v>
      </c>
      <c r="D271" s="18">
        <v>133</v>
      </c>
      <c r="E271" s="6">
        <v>9.4575231481481474E-4</v>
      </c>
      <c r="F271" s="19">
        <v>52.87</v>
      </c>
      <c r="G271" s="13"/>
    </row>
    <row r="272" spans="1:7" x14ac:dyDescent="0.25">
      <c r="A272" s="15">
        <v>1</v>
      </c>
      <c r="B272" s="16" t="s">
        <v>22</v>
      </c>
      <c r="C272" s="17">
        <v>22</v>
      </c>
      <c r="D272" s="18">
        <v>133</v>
      </c>
      <c r="E272" s="6">
        <v>8.3759259259259258E-4</v>
      </c>
      <c r="F272" s="19">
        <v>59.69</v>
      </c>
      <c r="G272" s="13"/>
    </row>
    <row r="273" spans="1:7" x14ac:dyDescent="0.25">
      <c r="A273" s="15">
        <v>1</v>
      </c>
      <c r="B273" s="16" t="s">
        <v>22</v>
      </c>
      <c r="C273" s="17">
        <v>22</v>
      </c>
      <c r="D273" s="18">
        <v>133</v>
      </c>
      <c r="E273" s="6">
        <v>8.15925925925926E-4</v>
      </c>
      <c r="F273" s="19">
        <v>61.28</v>
      </c>
      <c r="G273" s="13"/>
    </row>
    <row r="274" spans="1:7" x14ac:dyDescent="0.25">
      <c r="A274" s="15">
        <v>1</v>
      </c>
      <c r="B274" s="16" t="s">
        <v>22</v>
      </c>
      <c r="C274" s="17">
        <v>22</v>
      </c>
      <c r="D274" s="18">
        <v>133</v>
      </c>
      <c r="E274" s="6">
        <v>8.1500000000000008E-4</v>
      </c>
      <c r="F274" s="19">
        <v>61.35</v>
      </c>
      <c r="G274" s="13"/>
    </row>
    <row r="275" spans="1:7" x14ac:dyDescent="0.25">
      <c r="A275" s="15">
        <v>1</v>
      </c>
      <c r="B275" s="16" t="s">
        <v>22</v>
      </c>
      <c r="C275" s="17">
        <v>22</v>
      </c>
      <c r="D275" s="18">
        <v>133</v>
      </c>
      <c r="E275" s="6">
        <v>8.1636574074074077E-4</v>
      </c>
      <c r="F275" s="19">
        <v>61.25</v>
      </c>
      <c r="G275" s="13"/>
    </row>
    <row r="276" spans="1:7" x14ac:dyDescent="0.25">
      <c r="A276" s="15">
        <v>1</v>
      </c>
      <c r="B276" s="16" t="s">
        <v>22</v>
      </c>
      <c r="C276" s="17">
        <v>22</v>
      </c>
      <c r="D276" s="18">
        <v>133</v>
      </c>
      <c r="E276" s="6">
        <v>1.1233564814814815E-3</v>
      </c>
      <c r="F276" s="19">
        <v>44.51</v>
      </c>
      <c r="G276" s="13"/>
    </row>
    <row r="277" spans="1:7" x14ac:dyDescent="0.25">
      <c r="A277" s="15">
        <v>1</v>
      </c>
      <c r="B277" s="16" t="s">
        <v>22</v>
      </c>
      <c r="C277" s="17">
        <v>22</v>
      </c>
      <c r="D277" s="18">
        <v>133</v>
      </c>
      <c r="E277" s="6">
        <v>8.2554398148148146E-4</v>
      </c>
      <c r="F277" s="19">
        <v>60.57</v>
      </c>
      <c r="G277" s="13"/>
    </row>
    <row r="278" spans="1:7" x14ac:dyDescent="0.25">
      <c r="A278" s="15">
        <v>1</v>
      </c>
      <c r="B278" s="16" t="s">
        <v>22</v>
      </c>
      <c r="C278" s="17">
        <v>22</v>
      </c>
      <c r="D278" s="18">
        <v>133</v>
      </c>
      <c r="E278" s="6">
        <v>8.1718749999999988E-4</v>
      </c>
      <c r="F278" s="19">
        <v>61.19</v>
      </c>
      <c r="G278" s="13"/>
    </row>
    <row r="279" spans="1:7" x14ac:dyDescent="0.25">
      <c r="A279" s="15">
        <v>1</v>
      </c>
      <c r="B279" s="16" t="s">
        <v>22</v>
      </c>
      <c r="C279" s="17">
        <v>22</v>
      </c>
      <c r="D279" s="18">
        <v>133</v>
      </c>
      <c r="E279" s="6">
        <v>8.1339120370370365E-4</v>
      </c>
      <c r="F279" s="19">
        <v>61.47</v>
      </c>
      <c r="G279" s="13"/>
    </row>
    <row r="280" spans="1:7" x14ac:dyDescent="0.25">
      <c r="A280" s="15">
        <v>1</v>
      </c>
      <c r="B280" s="16" t="s">
        <v>22</v>
      </c>
      <c r="C280" s="17">
        <v>22</v>
      </c>
      <c r="D280" s="18">
        <v>133</v>
      </c>
      <c r="E280" s="6">
        <v>8.1462962962962967E-4</v>
      </c>
      <c r="F280" s="19">
        <v>61.38</v>
      </c>
      <c r="G280" s="13"/>
    </row>
    <row r="281" spans="1:7" x14ac:dyDescent="0.25">
      <c r="A281" s="15">
        <v>1</v>
      </c>
      <c r="B281" s="16" t="s">
        <v>22</v>
      </c>
      <c r="C281" s="17">
        <v>22</v>
      </c>
      <c r="D281" s="18">
        <v>133</v>
      </c>
      <c r="E281" s="6">
        <v>8.2003472222222211E-4</v>
      </c>
      <c r="F281" s="19">
        <v>60.97</v>
      </c>
      <c r="G281" s="13"/>
    </row>
    <row r="282" spans="1:7" x14ac:dyDescent="0.25">
      <c r="A282" s="15">
        <v>1</v>
      </c>
      <c r="B282" s="16" t="s">
        <v>22</v>
      </c>
      <c r="C282" s="17">
        <v>22</v>
      </c>
      <c r="D282" s="18">
        <v>133</v>
      </c>
      <c r="E282" s="6">
        <v>8.1453703703703712E-4</v>
      </c>
      <c r="F282" s="19">
        <v>61.38</v>
      </c>
      <c r="G282" s="13"/>
    </row>
    <row r="283" spans="1:7" x14ac:dyDescent="0.25">
      <c r="A283" s="15">
        <v>1</v>
      </c>
      <c r="B283" s="16" t="s">
        <v>22</v>
      </c>
      <c r="C283" s="17">
        <v>22</v>
      </c>
      <c r="D283" s="18">
        <v>133</v>
      </c>
      <c r="E283" s="6">
        <v>8.1534722222222219E-4</v>
      </c>
      <c r="F283" s="19">
        <v>61.32</v>
      </c>
      <c r="G283" s="13"/>
    </row>
    <row r="284" spans="1:7" x14ac:dyDescent="0.25">
      <c r="A284" s="15">
        <v>1</v>
      </c>
      <c r="B284" s="16" t="s">
        <v>22</v>
      </c>
      <c r="C284" s="17">
        <v>22</v>
      </c>
      <c r="D284" s="18">
        <v>133</v>
      </c>
      <c r="E284" s="6">
        <v>8.1707175925925925E-4</v>
      </c>
      <c r="F284" s="19">
        <v>61.19</v>
      </c>
      <c r="G284" s="13"/>
    </row>
    <row r="285" spans="1:7" x14ac:dyDescent="0.25">
      <c r="A285" s="15">
        <v>1</v>
      </c>
      <c r="B285" s="16" t="s">
        <v>22</v>
      </c>
      <c r="C285" s="17">
        <v>22</v>
      </c>
      <c r="D285" s="18">
        <v>133</v>
      </c>
      <c r="E285" s="6">
        <v>8.1275462962962974E-4</v>
      </c>
      <c r="F285" s="19">
        <v>61.52</v>
      </c>
      <c r="G285" s="13"/>
    </row>
    <row r="286" spans="1:7" x14ac:dyDescent="0.25">
      <c r="A286" s="15">
        <v>1</v>
      </c>
      <c r="B286" s="16" t="s">
        <v>22</v>
      </c>
      <c r="C286" s="17">
        <v>22</v>
      </c>
      <c r="D286" s="18">
        <v>133</v>
      </c>
      <c r="E286" s="6">
        <v>8.1418981481481479E-4</v>
      </c>
      <c r="F286" s="19">
        <v>61.41</v>
      </c>
      <c r="G286" s="13"/>
    </row>
    <row r="287" spans="1:7" x14ac:dyDescent="0.25">
      <c r="A287" s="15">
        <v>1</v>
      </c>
      <c r="B287" s="16" t="s">
        <v>22</v>
      </c>
      <c r="C287" s="17">
        <v>22</v>
      </c>
      <c r="D287" s="18">
        <v>133</v>
      </c>
      <c r="E287" s="6">
        <v>8.1304398148148143E-4</v>
      </c>
      <c r="F287" s="19">
        <v>61.5</v>
      </c>
      <c r="G287" s="13"/>
    </row>
    <row r="288" spans="1:7" x14ac:dyDescent="0.25">
      <c r="A288" s="15">
        <v>1</v>
      </c>
      <c r="B288" s="16" t="s">
        <v>22</v>
      </c>
      <c r="C288" s="17">
        <v>22</v>
      </c>
      <c r="D288" s="18">
        <v>133</v>
      </c>
      <c r="E288" s="6">
        <v>8.1504629629629624E-4</v>
      </c>
      <c r="F288" s="19">
        <v>61.35</v>
      </c>
      <c r="G288" s="13"/>
    </row>
    <row r="289" spans="1:7" x14ac:dyDescent="0.25">
      <c r="A289" s="15">
        <v>1</v>
      </c>
      <c r="B289" s="16" t="s">
        <v>22</v>
      </c>
      <c r="C289" s="17">
        <v>22</v>
      </c>
      <c r="D289" s="18">
        <v>133</v>
      </c>
      <c r="E289" s="6">
        <v>8.1209490740740754E-4</v>
      </c>
      <c r="F289" s="19">
        <v>61.57</v>
      </c>
      <c r="G289" s="13"/>
    </row>
    <row r="290" spans="1:7" x14ac:dyDescent="0.25">
      <c r="A290" s="15">
        <v>1</v>
      </c>
      <c r="B290" s="16" t="s">
        <v>22</v>
      </c>
      <c r="C290" s="17">
        <v>22</v>
      </c>
      <c r="D290" s="18">
        <v>133</v>
      </c>
      <c r="E290" s="6">
        <v>8.0979166666666656E-4</v>
      </c>
      <c r="F290" s="19">
        <v>61.74</v>
      </c>
      <c r="G290" s="13"/>
    </row>
    <row r="291" spans="1:7" x14ac:dyDescent="0.25">
      <c r="A291" s="15">
        <v>1</v>
      </c>
      <c r="B291" s="16" t="s">
        <v>22</v>
      </c>
      <c r="C291" s="17">
        <v>22</v>
      </c>
      <c r="D291" s="18">
        <v>133</v>
      </c>
      <c r="E291" s="6">
        <v>8.2398148148148142E-4</v>
      </c>
      <c r="F291" s="19">
        <v>60.68</v>
      </c>
      <c r="G291" s="13"/>
    </row>
    <row r="292" spans="1:7" x14ac:dyDescent="0.25">
      <c r="A292" s="15">
        <v>1</v>
      </c>
      <c r="B292" s="16" t="s">
        <v>22</v>
      </c>
      <c r="C292" s="17">
        <v>22</v>
      </c>
      <c r="D292" s="18">
        <v>133</v>
      </c>
      <c r="E292" s="6">
        <v>8.1118055555555544E-4</v>
      </c>
      <c r="F292" s="19">
        <v>61.64</v>
      </c>
      <c r="G292" s="13"/>
    </row>
    <row r="293" spans="1:7" x14ac:dyDescent="0.25">
      <c r="A293" s="15">
        <v>1</v>
      </c>
      <c r="B293" s="16" t="s">
        <v>23</v>
      </c>
      <c r="C293" s="17">
        <v>14</v>
      </c>
      <c r="D293" s="18">
        <v>130</v>
      </c>
      <c r="E293" s="6">
        <v>9.3528935185185197E-4</v>
      </c>
      <c r="F293" s="19">
        <v>53.46</v>
      </c>
      <c r="G293" s="13"/>
    </row>
    <row r="294" spans="1:7" x14ac:dyDescent="0.25">
      <c r="A294" s="15">
        <v>1</v>
      </c>
      <c r="B294" s="16" t="s">
        <v>23</v>
      </c>
      <c r="C294" s="17">
        <v>14</v>
      </c>
      <c r="D294" s="18">
        <v>130</v>
      </c>
      <c r="E294" s="6">
        <v>8.1928240740740735E-4</v>
      </c>
      <c r="F294" s="19">
        <v>61.03</v>
      </c>
      <c r="G294" s="13"/>
    </row>
    <row r="295" spans="1:7" x14ac:dyDescent="0.25">
      <c r="A295" s="15">
        <v>1</v>
      </c>
      <c r="B295" s="16" t="s">
        <v>23</v>
      </c>
      <c r="C295" s="17">
        <v>14</v>
      </c>
      <c r="D295" s="18">
        <v>130</v>
      </c>
      <c r="E295" s="6">
        <v>8.1930555555555543E-4</v>
      </c>
      <c r="F295" s="19">
        <v>61.03</v>
      </c>
      <c r="G295" s="13"/>
    </row>
    <row r="296" spans="1:7" x14ac:dyDescent="0.25">
      <c r="A296" s="15">
        <v>1</v>
      </c>
      <c r="B296" s="16" t="s">
        <v>23</v>
      </c>
      <c r="C296" s="17">
        <v>14</v>
      </c>
      <c r="D296" s="18">
        <v>130</v>
      </c>
      <c r="E296" s="6">
        <v>8.2273148148148158E-4</v>
      </c>
      <c r="F296" s="19">
        <v>60.77</v>
      </c>
      <c r="G296" s="13"/>
    </row>
    <row r="297" spans="1:7" x14ac:dyDescent="0.25">
      <c r="A297" s="15">
        <v>1</v>
      </c>
      <c r="B297" s="16" t="s">
        <v>23</v>
      </c>
      <c r="C297" s="17">
        <v>14</v>
      </c>
      <c r="D297" s="18">
        <v>130</v>
      </c>
      <c r="E297" s="6">
        <v>8.0905092592592584E-4</v>
      </c>
      <c r="F297" s="19">
        <v>61.8</v>
      </c>
      <c r="G297" s="13"/>
    </row>
    <row r="298" spans="1:7" x14ac:dyDescent="0.25">
      <c r="A298" s="15">
        <v>1</v>
      </c>
      <c r="B298" s="16" t="s">
        <v>23</v>
      </c>
      <c r="C298" s="17">
        <v>14</v>
      </c>
      <c r="D298" s="18">
        <v>130</v>
      </c>
      <c r="E298" s="6">
        <v>8.1935185185185182E-4</v>
      </c>
      <c r="F298" s="19">
        <v>61.02</v>
      </c>
      <c r="G298" s="13"/>
    </row>
    <row r="299" spans="1:7" x14ac:dyDescent="0.25">
      <c r="A299" s="15">
        <v>1</v>
      </c>
      <c r="B299" s="16" t="s">
        <v>23</v>
      </c>
      <c r="C299" s="17">
        <v>14</v>
      </c>
      <c r="D299" s="18">
        <v>130</v>
      </c>
      <c r="E299" s="6">
        <v>8.2309027777777773E-4</v>
      </c>
      <c r="F299" s="19">
        <v>60.75</v>
      </c>
      <c r="G299" s="13"/>
    </row>
    <row r="300" spans="1:7" x14ac:dyDescent="0.25">
      <c r="A300" s="15">
        <v>1</v>
      </c>
      <c r="B300" s="16" t="s">
        <v>23</v>
      </c>
      <c r="C300" s="17">
        <v>14</v>
      </c>
      <c r="D300" s="18">
        <v>130</v>
      </c>
      <c r="E300" s="6">
        <v>8.1552083333333335E-4</v>
      </c>
      <c r="F300" s="19">
        <v>61.31</v>
      </c>
      <c r="G300" s="13"/>
    </row>
    <row r="301" spans="1:7" x14ac:dyDescent="0.25">
      <c r="A301" s="15">
        <v>1</v>
      </c>
      <c r="B301" s="16" t="s">
        <v>23</v>
      </c>
      <c r="C301" s="17">
        <v>14</v>
      </c>
      <c r="D301" s="18">
        <v>130</v>
      </c>
      <c r="E301" s="6">
        <v>8.3230324074074077E-4</v>
      </c>
      <c r="F301" s="19">
        <v>60.07</v>
      </c>
      <c r="G301" s="13"/>
    </row>
    <row r="302" spans="1:7" x14ac:dyDescent="0.25">
      <c r="A302" s="15">
        <v>1</v>
      </c>
      <c r="B302" s="16" t="s">
        <v>23</v>
      </c>
      <c r="C302" s="17">
        <v>14</v>
      </c>
      <c r="D302" s="18">
        <v>130</v>
      </c>
      <c r="E302" s="6">
        <v>8.4142361111111126E-4</v>
      </c>
      <c r="F302" s="19">
        <v>59.42</v>
      </c>
      <c r="G302" s="13"/>
    </row>
    <row r="303" spans="1:7" x14ac:dyDescent="0.25">
      <c r="A303" s="15">
        <v>1</v>
      </c>
      <c r="B303" s="16" t="s">
        <v>23</v>
      </c>
      <c r="C303" s="17">
        <v>14</v>
      </c>
      <c r="D303" s="18">
        <v>130</v>
      </c>
      <c r="E303" s="6">
        <v>8.1954861111111117E-4</v>
      </c>
      <c r="F303" s="19">
        <v>61.01</v>
      </c>
      <c r="G303" s="13"/>
    </row>
    <row r="304" spans="1:7" x14ac:dyDescent="0.25">
      <c r="A304" s="15">
        <v>1</v>
      </c>
      <c r="B304" s="16" t="s">
        <v>23</v>
      </c>
      <c r="C304" s="17">
        <v>14</v>
      </c>
      <c r="D304" s="18">
        <v>130</v>
      </c>
      <c r="E304" s="6">
        <v>8.1657407407407406E-4</v>
      </c>
      <c r="F304" s="19">
        <v>61.23</v>
      </c>
      <c r="G304" s="13"/>
    </row>
    <row r="305" spans="1:7" x14ac:dyDescent="0.25">
      <c r="A305" s="15">
        <v>1</v>
      </c>
      <c r="B305" s="16" t="s">
        <v>23</v>
      </c>
      <c r="C305" s="17">
        <v>14</v>
      </c>
      <c r="D305" s="18">
        <v>130</v>
      </c>
      <c r="E305" s="6">
        <v>8.2222222222222213E-4</v>
      </c>
      <c r="F305" s="19">
        <v>60.81</v>
      </c>
      <c r="G305" s="13"/>
    </row>
    <row r="306" spans="1:7" x14ac:dyDescent="0.25">
      <c r="A306" s="15">
        <v>1</v>
      </c>
      <c r="B306" s="16" t="s">
        <v>23</v>
      </c>
      <c r="C306" s="17">
        <v>14</v>
      </c>
      <c r="D306" s="18">
        <v>130</v>
      </c>
      <c r="E306" s="6">
        <v>8.1224537037037029E-4</v>
      </c>
      <c r="F306" s="19">
        <v>61.56</v>
      </c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B72F1-447E-46FC-BC12-BBC59A65E45A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Rodrigo Mercadante</v>
      </c>
      <c r="J1" s="3" t="str">
        <f>K52</f>
        <v>Alexandre Melillo</v>
      </c>
      <c r="K1" s="3" t="str">
        <f>L52</f>
        <v>Marcelo Sant'anna</v>
      </c>
    </row>
    <row r="2" spans="1:11" x14ac:dyDescent="0.25">
      <c r="A2" s="1">
        <v>1</v>
      </c>
      <c r="B2" s="4" t="s">
        <v>27</v>
      </c>
      <c r="C2" s="5"/>
      <c r="D2" s="5"/>
      <c r="E2" s="5"/>
      <c r="F2" s="5"/>
      <c r="G2" s="5"/>
      <c r="H2" s="2" t="s">
        <v>8</v>
      </c>
      <c r="I2" s="6">
        <f ca="1">AVERAGE(J53:J97)</f>
        <v>6.4852658529741857E-4</v>
      </c>
      <c r="J2" s="6">
        <f ca="1">AVERAGE(K53:K97)</f>
        <v>6.4909967732884415E-4</v>
      </c>
      <c r="K2" s="6">
        <f ca="1">AVERAGE(L53:L97)</f>
        <v>6.4921296296296287E-4</v>
      </c>
    </row>
    <row r="3" spans="1:11" x14ac:dyDescent="0.25">
      <c r="A3" s="1">
        <v>2</v>
      </c>
      <c r="B3" s="7" t="s">
        <v>13</v>
      </c>
      <c r="C3" s="5"/>
      <c r="D3" s="5"/>
      <c r="E3" s="5"/>
      <c r="F3" s="5"/>
      <c r="G3" s="5"/>
      <c r="H3" s="2" t="s">
        <v>7</v>
      </c>
      <c r="I3" s="6">
        <f ca="1">LARGE(J53:J97,1)</f>
        <v>7.2305555555555545E-4</v>
      </c>
      <c r="J3" s="6">
        <f ca="1">LARGE(K53:K97,1)</f>
        <v>7.2263888888888887E-4</v>
      </c>
      <c r="K3" s="6">
        <f ca="1">LARGE(L53:L97,1)</f>
        <v>7.8371527777777771E-4</v>
      </c>
    </row>
    <row r="4" spans="1:11" x14ac:dyDescent="0.25">
      <c r="A4" s="1">
        <v>3</v>
      </c>
      <c r="B4" s="7" t="s">
        <v>20</v>
      </c>
      <c r="C4" s="5"/>
      <c r="D4" s="5"/>
      <c r="E4" s="5"/>
      <c r="F4" s="5"/>
      <c r="G4" s="5"/>
      <c r="H4" s="2" t="s">
        <v>6</v>
      </c>
      <c r="I4" s="6">
        <f ca="1">SMALL(J53:J97,1)</f>
        <v>6.3994212962962963E-4</v>
      </c>
      <c r="J4" s="6">
        <f ca="1">SMALL(K53:K97,1)</f>
        <v>6.3770833333333333E-4</v>
      </c>
      <c r="K4" s="6">
        <f ca="1">SMALL(L53:L97,1)</f>
        <v>6.3718749999999995E-4</v>
      </c>
    </row>
    <row r="5" spans="1:11" x14ac:dyDescent="0.25">
      <c r="A5" s="1"/>
      <c r="B5" s="7" t="s">
        <v>26</v>
      </c>
      <c r="C5" s="5"/>
      <c r="D5" s="5"/>
      <c r="E5" s="5"/>
      <c r="F5" s="5"/>
      <c r="G5" s="5"/>
      <c r="H5" s="8" t="s">
        <v>10</v>
      </c>
      <c r="I5" s="6">
        <f ca="1">_xlfn.STDEV.S(J53:J97)</f>
        <v>1.4929968845254505E-5</v>
      </c>
      <c r="J5" s="6">
        <f ca="1">_xlfn.STDEV.S(K53:K97)</f>
        <v>1.5176947824569273E-5</v>
      </c>
      <c r="K5" s="6">
        <f ca="1">_xlfn.STDEV.S(L53:L97)</f>
        <v>2.4679706753816765E-5</v>
      </c>
    </row>
    <row r="6" spans="1:11" x14ac:dyDescent="0.25">
      <c r="A6" s="1"/>
      <c r="B6" s="7" t="s">
        <v>23</v>
      </c>
      <c r="C6" s="5"/>
      <c r="D6" s="5"/>
      <c r="E6" s="5"/>
      <c r="F6" s="5"/>
      <c r="G6" s="5"/>
      <c r="H6" s="2" t="s">
        <v>9</v>
      </c>
      <c r="I6" s="6">
        <f ca="1">SUM(J53:J97,1)</f>
        <v>1.0214013773148147</v>
      </c>
      <c r="J6" s="6">
        <f ca="1">SUM(K53:K97,1)</f>
        <v>1.0214202893518518</v>
      </c>
      <c r="K6" s="6">
        <f ca="1">SUM(L53:L97,1)</f>
        <v>1.0214240277777777</v>
      </c>
    </row>
    <row r="7" spans="1:11" x14ac:dyDescent="0.25">
      <c r="A7" s="1"/>
      <c r="B7" s="7" t="s">
        <v>28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18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25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21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19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16</v>
      </c>
      <c r="C13" s="5"/>
      <c r="D13" s="5"/>
      <c r="E13" s="5"/>
      <c r="F13" s="5"/>
      <c r="G13" s="5"/>
      <c r="I13" s="5"/>
      <c r="J13" s="5"/>
      <c r="K13" s="10">
        <f ca="1">SMALL(I4:K4,1)-L13</f>
        <v>6.3718749999999995E-4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7.8371527777777771E-4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34</v>
      </c>
      <c r="L50" s="14">
        <f t="shared" si="0"/>
        <v>67</v>
      </c>
    </row>
    <row r="51" spans="1:12" x14ac:dyDescent="0.25">
      <c r="A51" s="15">
        <v>10</v>
      </c>
      <c r="B51" s="16" t="s">
        <v>27</v>
      </c>
      <c r="C51" s="17">
        <v>33</v>
      </c>
      <c r="D51" s="18">
        <v>132</v>
      </c>
      <c r="E51" s="6">
        <v>7.2305555555555545E-4</v>
      </c>
      <c r="F51" s="19">
        <v>57.63</v>
      </c>
      <c r="G51" s="13"/>
      <c r="H51" s="13"/>
      <c r="I51" s="5"/>
      <c r="J51" s="20">
        <f>VLOOKUP(J$52,$B$50:$F$1500,2,FALSE)</f>
        <v>33</v>
      </c>
      <c r="K51" s="20">
        <f>VLOOKUP(K$52,$B$50:$F$1500,2,FALSE)</f>
        <v>33</v>
      </c>
      <c r="L51" s="20">
        <f>VLOOKUP(L$52,$B$50:$F$1500,2,FALSE)</f>
        <v>33</v>
      </c>
    </row>
    <row r="52" spans="1:12" x14ac:dyDescent="0.25">
      <c r="A52" s="15">
        <v>10</v>
      </c>
      <c r="B52" s="16" t="s">
        <v>27</v>
      </c>
      <c r="C52" s="17">
        <v>33</v>
      </c>
      <c r="D52" s="18">
        <v>132</v>
      </c>
      <c r="E52" s="6">
        <v>6.5894675925925929E-4</v>
      </c>
      <c r="F52" s="19">
        <v>63.23</v>
      </c>
      <c r="G52" s="13"/>
      <c r="H52" s="13"/>
      <c r="I52" s="21" t="s">
        <v>11</v>
      </c>
      <c r="J52" s="21" t="str">
        <f>VLOOKUP(1,$A$2:$B$36,2,FALSE)</f>
        <v>Rodrigo Mercadante</v>
      </c>
      <c r="K52" s="21" t="str">
        <f>VLOOKUP(2,$A$2:$B$36,2,FALSE)</f>
        <v>Alexandre Melillo</v>
      </c>
      <c r="L52" s="21" t="str">
        <f>VLOOKUP(3,$A$2:$B$36,2,FALSE)</f>
        <v>Marcelo Sant'anna</v>
      </c>
    </row>
    <row r="53" spans="1:12" x14ac:dyDescent="0.25">
      <c r="A53" s="15">
        <v>10</v>
      </c>
      <c r="B53" s="16" t="s">
        <v>27</v>
      </c>
      <c r="C53" s="17">
        <v>33</v>
      </c>
      <c r="D53" s="18">
        <v>132</v>
      </c>
      <c r="E53" s="6">
        <v>6.5613425925925919E-4</v>
      </c>
      <c r="F53" s="19">
        <v>63.5</v>
      </c>
      <c r="G53" s="13"/>
      <c r="H53" s="13"/>
      <c r="I53" s="22">
        <v>1</v>
      </c>
      <c r="J53" s="23" cm="1">
        <f t="array" aca="1" ref="J53:J85" ca="1">OFFSET($E$51:$E$1500,J50-1,,J51)</f>
        <v>7.2305555555555545E-4</v>
      </c>
      <c r="K53" s="23" cm="1">
        <f t="array" aca="1" ref="K53:K85" ca="1">OFFSET($E$51:$E$1500,K50-1,,K51)</f>
        <v>7.2263888888888887E-4</v>
      </c>
      <c r="L53" s="23" cm="1">
        <f t="array" aca="1" ref="L53:L85" ca="1">OFFSET($E$51:$E$1500,L50-1,,L51)</f>
        <v>7.8371527777777771E-4</v>
      </c>
    </row>
    <row r="54" spans="1:12" x14ac:dyDescent="0.25">
      <c r="A54" s="15">
        <v>10</v>
      </c>
      <c r="B54" s="16" t="s">
        <v>27</v>
      </c>
      <c r="C54" s="17">
        <v>33</v>
      </c>
      <c r="D54" s="18">
        <v>132</v>
      </c>
      <c r="E54" s="6">
        <v>6.4885416666666661E-4</v>
      </c>
      <c r="F54" s="19">
        <v>64.22</v>
      </c>
      <c r="G54" s="13"/>
      <c r="H54" s="13"/>
      <c r="I54" s="22">
        <v>2</v>
      </c>
      <c r="J54" s="23">
        <f ca="1"/>
        <v>6.5894675925925929E-4</v>
      </c>
      <c r="K54" s="23">
        <f ca="1"/>
        <v>6.5149305555555566E-4</v>
      </c>
      <c r="L54" s="23">
        <f ca="1"/>
        <v>6.541087962962963E-4</v>
      </c>
    </row>
    <row r="55" spans="1:12" x14ac:dyDescent="0.25">
      <c r="A55" s="15">
        <v>10</v>
      </c>
      <c r="B55" s="16" t="s">
        <v>27</v>
      </c>
      <c r="C55" s="17">
        <v>33</v>
      </c>
      <c r="D55" s="18">
        <v>132</v>
      </c>
      <c r="E55" s="6">
        <v>6.4675925925925925E-4</v>
      </c>
      <c r="F55" s="19">
        <v>64.42</v>
      </c>
      <c r="G55" s="13"/>
      <c r="H55" s="13"/>
      <c r="I55" s="22">
        <v>3</v>
      </c>
      <c r="J55" s="23">
        <f ca="1"/>
        <v>6.5613425925925919E-4</v>
      </c>
      <c r="K55" s="23">
        <f ca="1"/>
        <v>6.6097222222222219E-4</v>
      </c>
      <c r="L55" s="23">
        <f ca="1"/>
        <v>6.4930555555555564E-4</v>
      </c>
    </row>
    <row r="56" spans="1:12" x14ac:dyDescent="0.25">
      <c r="A56" s="15">
        <v>10</v>
      </c>
      <c r="B56" s="16" t="s">
        <v>27</v>
      </c>
      <c r="C56" s="17">
        <v>33</v>
      </c>
      <c r="D56" s="18">
        <v>132</v>
      </c>
      <c r="E56" s="6">
        <v>6.5248842592592583E-4</v>
      </c>
      <c r="F56" s="19">
        <v>63.86</v>
      </c>
      <c r="G56" s="13"/>
      <c r="H56" s="13"/>
      <c r="I56" s="22">
        <v>4</v>
      </c>
      <c r="J56" s="23">
        <f ca="1"/>
        <v>6.4885416666666661E-4</v>
      </c>
      <c r="K56" s="23">
        <f ca="1"/>
        <v>6.6166666666666663E-4</v>
      </c>
      <c r="L56" s="23">
        <f ca="1"/>
        <v>6.4766203703703698E-4</v>
      </c>
    </row>
    <row r="57" spans="1:12" x14ac:dyDescent="0.25">
      <c r="A57" s="15">
        <v>10</v>
      </c>
      <c r="B57" s="16" t="s">
        <v>27</v>
      </c>
      <c r="C57" s="17">
        <v>33</v>
      </c>
      <c r="D57" s="18">
        <v>132</v>
      </c>
      <c r="E57" s="6">
        <v>6.4895833333333331E-4</v>
      </c>
      <c r="F57" s="19">
        <v>64.209999999999994</v>
      </c>
      <c r="G57" s="13"/>
      <c r="H57" s="13"/>
      <c r="I57" s="22">
        <v>5</v>
      </c>
      <c r="J57" s="23">
        <f ca="1"/>
        <v>6.4675925925925925E-4</v>
      </c>
      <c r="K57" s="23">
        <f ca="1"/>
        <v>6.5126157407407407E-4</v>
      </c>
      <c r="L57" s="23">
        <f ca="1"/>
        <v>6.5018518518518518E-4</v>
      </c>
    </row>
    <row r="58" spans="1:12" x14ac:dyDescent="0.25">
      <c r="A58" s="15">
        <v>10</v>
      </c>
      <c r="B58" s="16" t="s">
        <v>27</v>
      </c>
      <c r="C58" s="17">
        <v>33</v>
      </c>
      <c r="D58" s="18">
        <v>132</v>
      </c>
      <c r="E58" s="6">
        <v>6.4636574074074065E-4</v>
      </c>
      <c r="F58" s="19">
        <v>64.459999999999994</v>
      </c>
      <c r="G58" s="13"/>
      <c r="H58" s="13"/>
      <c r="I58" s="22">
        <v>6</v>
      </c>
      <c r="J58" s="23">
        <f ca="1"/>
        <v>6.5248842592592583E-4</v>
      </c>
      <c r="K58" s="23">
        <f ca="1"/>
        <v>6.4381944444444437E-4</v>
      </c>
      <c r="L58" s="23">
        <f ca="1"/>
        <v>6.5212962962962967E-4</v>
      </c>
    </row>
    <row r="59" spans="1:12" x14ac:dyDescent="0.25">
      <c r="A59" s="15">
        <v>10</v>
      </c>
      <c r="B59" s="16" t="s">
        <v>27</v>
      </c>
      <c r="C59" s="17">
        <v>33</v>
      </c>
      <c r="D59" s="18">
        <v>132</v>
      </c>
      <c r="E59" s="6">
        <v>6.4704861111111115E-4</v>
      </c>
      <c r="F59" s="19">
        <v>64.39</v>
      </c>
      <c r="G59" s="13"/>
      <c r="H59" s="13"/>
      <c r="I59" s="22">
        <v>7</v>
      </c>
      <c r="J59" s="23">
        <f ca="1"/>
        <v>6.4895833333333331E-4</v>
      </c>
      <c r="K59" s="23">
        <f ca="1"/>
        <v>6.4575231481481482E-4</v>
      </c>
      <c r="L59" s="23">
        <f ca="1"/>
        <v>6.5406250000000002E-4</v>
      </c>
    </row>
    <row r="60" spans="1:12" x14ac:dyDescent="0.25">
      <c r="A60" s="15">
        <v>10</v>
      </c>
      <c r="B60" s="16" t="s">
        <v>27</v>
      </c>
      <c r="C60" s="17">
        <v>33</v>
      </c>
      <c r="D60" s="18">
        <v>132</v>
      </c>
      <c r="E60" s="6">
        <v>6.4641203703703703E-4</v>
      </c>
      <c r="F60" s="19">
        <v>64.459999999999994</v>
      </c>
      <c r="G60" s="13"/>
      <c r="H60" s="13"/>
      <c r="I60" s="22">
        <v>8</v>
      </c>
      <c r="J60" s="23">
        <f ca="1"/>
        <v>6.4636574074074065E-4</v>
      </c>
      <c r="K60" s="23">
        <f ca="1"/>
        <v>6.4828703703703706E-4</v>
      </c>
      <c r="L60" s="23">
        <f ca="1"/>
        <v>6.4427083333333328E-4</v>
      </c>
    </row>
    <row r="61" spans="1:12" x14ac:dyDescent="0.25">
      <c r="A61" s="15">
        <v>10</v>
      </c>
      <c r="B61" s="16" t="s">
        <v>27</v>
      </c>
      <c r="C61" s="17">
        <v>33</v>
      </c>
      <c r="D61" s="18">
        <v>132</v>
      </c>
      <c r="E61" s="6">
        <v>6.4712962962962955E-4</v>
      </c>
      <c r="F61" s="19">
        <v>64.39</v>
      </c>
      <c r="G61" s="13"/>
      <c r="H61" s="13"/>
      <c r="I61" s="22">
        <v>9</v>
      </c>
      <c r="J61" s="23">
        <f ca="1"/>
        <v>6.4704861111111115E-4</v>
      </c>
      <c r="K61" s="23">
        <f ca="1"/>
        <v>6.4680555555555552E-4</v>
      </c>
      <c r="L61" s="23">
        <f ca="1"/>
        <v>6.5472222222222223E-4</v>
      </c>
    </row>
    <row r="62" spans="1:12" x14ac:dyDescent="0.25">
      <c r="A62" s="15">
        <v>10</v>
      </c>
      <c r="B62" s="16" t="s">
        <v>27</v>
      </c>
      <c r="C62" s="17">
        <v>33</v>
      </c>
      <c r="D62" s="18">
        <v>132</v>
      </c>
      <c r="E62" s="6">
        <v>6.4394675925925926E-4</v>
      </c>
      <c r="F62" s="19">
        <v>64.709999999999994</v>
      </c>
      <c r="G62" s="13"/>
      <c r="H62" s="13"/>
      <c r="I62" s="22">
        <v>10</v>
      </c>
      <c r="J62" s="23">
        <f ca="1"/>
        <v>6.4641203703703703E-4</v>
      </c>
      <c r="K62" s="23">
        <f ca="1"/>
        <v>6.4489583333333337E-4</v>
      </c>
      <c r="L62" s="23">
        <f ca="1"/>
        <v>6.507175925925926E-4</v>
      </c>
    </row>
    <row r="63" spans="1:12" x14ac:dyDescent="0.25">
      <c r="A63" s="15">
        <v>10</v>
      </c>
      <c r="B63" s="16" t="s">
        <v>27</v>
      </c>
      <c r="C63" s="17">
        <v>33</v>
      </c>
      <c r="D63" s="18">
        <v>132</v>
      </c>
      <c r="E63" s="6">
        <v>6.4658564814814819E-4</v>
      </c>
      <c r="F63" s="19">
        <v>64.44</v>
      </c>
      <c r="G63" s="13"/>
      <c r="H63" s="13"/>
      <c r="I63" s="22">
        <v>11</v>
      </c>
      <c r="J63" s="23">
        <f ca="1"/>
        <v>6.4712962962962955E-4</v>
      </c>
      <c r="K63" s="23">
        <f ca="1"/>
        <v>6.4405092592592595E-4</v>
      </c>
      <c r="L63" s="23">
        <f ca="1"/>
        <v>6.4310185185185184E-4</v>
      </c>
    </row>
    <row r="64" spans="1:12" x14ac:dyDescent="0.25">
      <c r="A64" s="15">
        <v>10</v>
      </c>
      <c r="B64" s="16" t="s">
        <v>27</v>
      </c>
      <c r="C64" s="17">
        <v>33</v>
      </c>
      <c r="D64" s="18">
        <v>132</v>
      </c>
      <c r="E64" s="6">
        <v>6.7446759259259272E-4</v>
      </c>
      <c r="F64" s="19">
        <v>61.78</v>
      </c>
      <c r="G64" s="13"/>
      <c r="H64" s="13"/>
      <c r="I64" s="22">
        <v>12</v>
      </c>
      <c r="J64" s="23">
        <f ca="1"/>
        <v>6.4394675925925926E-4</v>
      </c>
      <c r="K64" s="23">
        <f ca="1"/>
        <v>6.4127314814814808E-4</v>
      </c>
      <c r="L64" s="23">
        <f ca="1"/>
        <v>6.4453703703703711E-4</v>
      </c>
    </row>
    <row r="65" spans="1:12" x14ac:dyDescent="0.25">
      <c r="A65" s="15">
        <v>10</v>
      </c>
      <c r="B65" s="16" t="s">
        <v>27</v>
      </c>
      <c r="C65" s="17">
        <v>33</v>
      </c>
      <c r="D65" s="18">
        <v>132</v>
      </c>
      <c r="E65" s="6">
        <v>6.4593749999999992E-4</v>
      </c>
      <c r="F65" s="19">
        <v>64.510000000000005</v>
      </c>
      <c r="G65" s="13"/>
      <c r="H65" s="13"/>
      <c r="I65" s="22">
        <v>13</v>
      </c>
      <c r="J65" s="23">
        <f ca="1"/>
        <v>6.4658564814814819E-4</v>
      </c>
      <c r="K65" s="23">
        <f ca="1"/>
        <v>6.5030092592592592E-4</v>
      </c>
      <c r="L65" s="23">
        <f ca="1"/>
        <v>6.4258101851851857E-4</v>
      </c>
    </row>
    <row r="66" spans="1:12" x14ac:dyDescent="0.25">
      <c r="A66" s="15">
        <v>10</v>
      </c>
      <c r="B66" s="16" t="s">
        <v>27</v>
      </c>
      <c r="C66" s="17">
        <v>33</v>
      </c>
      <c r="D66" s="18">
        <v>132</v>
      </c>
      <c r="E66" s="6">
        <v>6.3994212962962963E-4</v>
      </c>
      <c r="F66" s="19">
        <v>65.11</v>
      </c>
      <c r="G66" s="13"/>
      <c r="H66" s="13"/>
      <c r="I66" s="22">
        <v>14</v>
      </c>
      <c r="J66" s="23">
        <f ca="1"/>
        <v>6.7446759259259272E-4</v>
      </c>
      <c r="K66" s="23">
        <f ca="1"/>
        <v>6.6776620370370373E-4</v>
      </c>
      <c r="L66" s="23">
        <f ca="1"/>
        <v>6.4203703703703699E-4</v>
      </c>
    </row>
    <row r="67" spans="1:12" x14ac:dyDescent="0.25">
      <c r="A67" s="15">
        <v>10</v>
      </c>
      <c r="B67" s="16" t="s">
        <v>27</v>
      </c>
      <c r="C67" s="17">
        <v>33</v>
      </c>
      <c r="D67" s="18">
        <v>132</v>
      </c>
      <c r="E67" s="6">
        <v>6.4520833333333335E-4</v>
      </c>
      <c r="F67" s="19">
        <v>64.58</v>
      </c>
      <c r="G67" s="13"/>
      <c r="I67" s="22">
        <v>15</v>
      </c>
      <c r="J67" s="23">
        <f ca="1"/>
        <v>6.4593749999999992E-4</v>
      </c>
      <c r="K67" s="23">
        <f ca="1"/>
        <v>6.6185185185185184E-4</v>
      </c>
      <c r="L67" s="23">
        <f ca="1"/>
        <v>6.4133101851851851E-4</v>
      </c>
    </row>
    <row r="68" spans="1:12" x14ac:dyDescent="0.25">
      <c r="A68" s="15">
        <v>10</v>
      </c>
      <c r="B68" s="16" t="s">
        <v>27</v>
      </c>
      <c r="C68" s="17">
        <v>33</v>
      </c>
      <c r="D68" s="18">
        <v>132</v>
      </c>
      <c r="E68" s="6">
        <v>6.4465277777777774E-4</v>
      </c>
      <c r="F68" s="19">
        <v>64.63</v>
      </c>
      <c r="G68" s="13"/>
      <c r="I68" s="22">
        <v>16</v>
      </c>
      <c r="J68" s="23">
        <f ca="1"/>
        <v>6.3994212962962963E-4</v>
      </c>
      <c r="K68" s="23">
        <f ca="1"/>
        <v>6.4089120370370363E-4</v>
      </c>
      <c r="L68" s="23">
        <f ca="1"/>
        <v>6.3969907407407411E-4</v>
      </c>
    </row>
    <row r="69" spans="1:12" x14ac:dyDescent="0.25">
      <c r="A69" s="15">
        <v>10</v>
      </c>
      <c r="B69" s="16" t="s">
        <v>27</v>
      </c>
      <c r="C69" s="17">
        <v>33</v>
      </c>
      <c r="D69" s="18">
        <v>132</v>
      </c>
      <c r="E69" s="6">
        <v>6.4225694444444443E-4</v>
      </c>
      <c r="F69" s="19">
        <v>64.88</v>
      </c>
      <c r="G69" s="13"/>
      <c r="I69" s="22">
        <v>17</v>
      </c>
      <c r="J69" s="23">
        <f ca="1"/>
        <v>6.4520833333333335E-4</v>
      </c>
      <c r="K69" s="23">
        <f ca="1"/>
        <v>6.3997685185185186E-4</v>
      </c>
      <c r="L69" s="23">
        <f ca="1"/>
        <v>6.3973379629629634E-4</v>
      </c>
    </row>
    <row r="70" spans="1:12" x14ac:dyDescent="0.25">
      <c r="A70" s="15">
        <v>10</v>
      </c>
      <c r="B70" s="16" t="s">
        <v>27</v>
      </c>
      <c r="C70" s="17">
        <v>33</v>
      </c>
      <c r="D70" s="18">
        <v>132</v>
      </c>
      <c r="E70" s="6">
        <v>6.4233796296296294E-4</v>
      </c>
      <c r="F70" s="19">
        <v>64.87</v>
      </c>
      <c r="G70" s="13"/>
      <c r="I70" s="22">
        <v>18</v>
      </c>
      <c r="J70" s="23">
        <f ca="1"/>
        <v>6.4465277777777774E-4</v>
      </c>
      <c r="K70" s="23">
        <f ca="1"/>
        <v>6.461921296296297E-4</v>
      </c>
      <c r="L70" s="23">
        <f ca="1"/>
        <v>6.4281250000000005E-4</v>
      </c>
    </row>
    <row r="71" spans="1:12" x14ac:dyDescent="0.25">
      <c r="A71" s="15">
        <v>10</v>
      </c>
      <c r="B71" s="16" t="s">
        <v>27</v>
      </c>
      <c r="C71" s="17">
        <v>33</v>
      </c>
      <c r="D71" s="18">
        <v>132</v>
      </c>
      <c r="E71" s="6">
        <v>6.4288194444444451E-4</v>
      </c>
      <c r="F71" s="19">
        <v>64.81</v>
      </c>
      <c r="G71" s="13"/>
      <c r="I71" s="22">
        <v>19</v>
      </c>
      <c r="J71" s="23">
        <f ca="1"/>
        <v>6.4225694444444443E-4</v>
      </c>
      <c r="K71" s="23">
        <f ca="1"/>
        <v>6.4218749999999996E-4</v>
      </c>
      <c r="L71" s="23">
        <f ca="1"/>
        <v>6.3978009259259261E-4</v>
      </c>
    </row>
    <row r="72" spans="1:12" x14ac:dyDescent="0.25">
      <c r="A72" s="15">
        <v>10</v>
      </c>
      <c r="B72" s="16" t="s">
        <v>27</v>
      </c>
      <c r="C72" s="17">
        <v>33</v>
      </c>
      <c r="D72" s="18">
        <v>132</v>
      </c>
      <c r="E72" s="6">
        <v>6.4184027777777774E-4</v>
      </c>
      <c r="F72" s="19">
        <v>64.92</v>
      </c>
      <c r="G72" s="13"/>
      <c r="I72" s="22">
        <v>20</v>
      </c>
      <c r="J72" s="23">
        <f ca="1"/>
        <v>6.4233796296296294E-4</v>
      </c>
      <c r="K72" s="23">
        <f ca="1"/>
        <v>6.3790509259259258E-4</v>
      </c>
      <c r="L72" s="23">
        <f ca="1"/>
        <v>6.3737268518518516E-4</v>
      </c>
    </row>
    <row r="73" spans="1:12" x14ac:dyDescent="0.25">
      <c r="A73" s="15">
        <v>10</v>
      </c>
      <c r="B73" s="16" t="s">
        <v>27</v>
      </c>
      <c r="C73" s="17">
        <v>33</v>
      </c>
      <c r="D73" s="18">
        <v>132</v>
      </c>
      <c r="E73" s="6">
        <v>6.4141203703703702E-4</v>
      </c>
      <c r="F73" s="19">
        <v>64.959999999999994</v>
      </c>
      <c r="G73" s="13"/>
      <c r="I73" s="22">
        <v>21</v>
      </c>
      <c r="J73" s="23">
        <f ca="1"/>
        <v>6.4288194444444451E-4</v>
      </c>
      <c r="K73" s="23">
        <f ca="1"/>
        <v>6.4103009259259256E-4</v>
      </c>
      <c r="L73" s="23">
        <f ca="1"/>
        <v>6.4153935185185191E-4</v>
      </c>
    </row>
    <row r="74" spans="1:12" x14ac:dyDescent="0.25">
      <c r="A74" s="15">
        <v>10</v>
      </c>
      <c r="B74" s="16" t="s">
        <v>27</v>
      </c>
      <c r="C74" s="17">
        <v>33</v>
      </c>
      <c r="D74" s="18">
        <v>132</v>
      </c>
      <c r="E74" s="6">
        <v>6.4172453703703711E-4</v>
      </c>
      <c r="F74" s="19">
        <v>64.930000000000007</v>
      </c>
      <c r="G74" s="13"/>
      <c r="I74" s="22">
        <v>22</v>
      </c>
      <c r="J74" s="23">
        <f ca="1"/>
        <v>6.4184027777777774E-4</v>
      </c>
      <c r="K74" s="23">
        <f ca="1"/>
        <v>6.4189814814814817E-4</v>
      </c>
      <c r="L74" s="23">
        <f ca="1"/>
        <v>6.4275462962962962E-4</v>
      </c>
    </row>
    <row r="75" spans="1:12" x14ac:dyDescent="0.25">
      <c r="A75" s="15">
        <v>10</v>
      </c>
      <c r="B75" s="16" t="s">
        <v>27</v>
      </c>
      <c r="C75" s="17">
        <v>33</v>
      </c>
      <c r="D75" s="18">
        <v>132</v>
      </c>
      <c r="E75" s="6">
        <v>6.4249999999999995E-4</v>
      </c>
      <c r="F75" s="19">
        <v>64.849999999999994</v>
      </c>
      <c r="G75" s="13"/>
      <c r="I75" s="22">
        <v>23</v>
      </c>
      <c r="J75" s="23">
        <f ca="1"/>
        <v>6.4141203703703702E-4</v>
      </c>
      <c r="K75" s="23">
        <f ca="1"/>
        <v>6.5064814814814814E-4</v>
      </c>
      <c r="L75" s="23">
        <f ca="1"/>
        <v>6.4951388888888893E-4</v>
      </c>
    </row>
    <row r="76" spans="1:12" x14ac:dyDescent="0.25">
      <c r="A76" s="15">
        <v>10</v>
      </c>
      <c r="B76" s="16" t="s">
        <v>27</v>
      </c>
      <c r="C76" s="17">
        <v>33</v>
      </c>
      <c r="D76" s="18">
        <v>132</v>
      </c>
      <c r="E76" s="6">
        <v>6.4241898148148155E-4</v>
      </c>
      <c r="F76" s="19">
        <v>64.86</v>
      </c>
      <c r="G76" s="13"/>
      <c r="I76" s="22">
        <v>24</v>
      </c>
      <c r="J76" s="23">
        <f ca="1"/>
        <v>6.4172453703703711E-4</v>
      </c>
      <c r="K76" s="23">
        <f ca="1"/>
        <v>6.4137731481481478E-4</v>
      </c>
      <c r="L76" s="23">
        <f ca="1"/>
        <v>6.4678240740740744E-4</v>
      </c>
    </row>
    <row r="77" spans="1:12" x14ac:dyDescent="0.25">
      <c r="A77" s="15">
        <v>10</v>
      </c>
      <c r="B77" s="16" t="s">
        <v>27</v>
      </c>
      <c r="C77" s="17">
        <v>33</v>
      </c>
      <c r="D77" s="18">
        <v>132</v>
      </c>
      <c r="E77" s="6">
        <v>6.4084490740740736E-4</v>
      </c>
      <c r="F77" s="19">
        <v>65.02</v>
      </c>
      <c r="G77" s="13"/>
      <c r="I77" s="22">
        <v>25</v>
      </c>
      <c r="J77" s="23">
        <f ca="1"/>
        <v>6.4249999999999995E-4</v>
      </c>
      <c r="K77" s="23">
        <f ca="1"/>
        <v>6.3770833333333333E-4</v>
      </c>
      <c r="L77" s="23">
        <f ca="1"/>
        <v>6.3822916666666672E-4</v>
      </c>
    </row>
    <row r="78" spans="1:12" x14ac:dyDescent="0.25">
      <c r="A78" s="15">
        <v>10</v>
      </c>
      <c r="B78" s="16" t="s">
        <v>27</v>
      </c>
      <c r="C78" s="17">
        <v>33</v>
      </c>
      <c r="D78" s="18">
        <v>132</v>
      </c>
      <c r="E78" s="6">
        <v>6.4190972222222221E-4</v>
      </c>
      <c r="F78" s="19">
        <v>64.91</v>
      </c>
      <c r="G78" s="13"/>
      <c r="I78" s="22">
        <v>26</v>
      </c>
      <c r="J78" s="23">
        <f ca="1"/>
        <v>6.4241898148148155E-4</v>
      </c>
      <c r="K78" s="23">
        <f ca="1"/>
        <v>6.418287037037037E-4</v>
      </c>
      <c r="L78" s="23">
        <f ca="1"/>
        <v>6.3718749999999995E-4</v>
      </c>
    </row>
    <row r="79" spans="1:12" x14ac:dyDescent="0.25">
      <c r="A79" s="15">
        <v>10</v>
      </c>
      <c r="B79" s="16" t="s">
        <v>27</v>
      </c>
      <c r="C79" s="17">
        <v>33</v>
      </c>
      <c r="D79" s="18">
        <v>132</v>
      </c>
      <c r="E79" s="6">
        <v>6.4400462962962968E-4</v>
      </c>
      <c r="F79" s="19">
        <v>64.7</v>
      </c>
      <c r="G79" s="13"/>
      <c r="I79" s="22">
        <v>27</v>
      </c>
      <c r="J79" s="23">
        <f ca="1"/>
        <v>6.4084490740740736E-4</v>
      </c>
      <c r="K79" s="23">
        <f ca="1"/>
        <v>6.4577546296296301E-4</v>
      </c>
      <c r="L79" s="23">
        <f ca="1"/>
        <v>6.4760416666666677E-4</v>
      </c>
    </row>
    <row r="80" spans="1:12" x14ac:dyDescent="0.25">
      <c r="A80" s="15">
        <v>10</v>
      </c>
      <c r="B80" s="16" t="s">
        <v>27</v>
      </c>
      <c r="C80" s="17">
        <v>33</v>
      </c>
      <c r="D80" s="18">
        <v>132</v>
      </c>
      <c r="E80" s="6">
        <v>6.4238425925925932E-4</v>
      </c>
      <c r="F80" s="19">
        <v>64.86</v>
      </c>
      <c r="G80" s="13"/>
      <c r="I80" s="22">
        <v>28</v>
      </c>
      <c r="J80" s="23">
        <f ca="1"/>
        <v>6.4190972222222221E-4</v>
      </c>
      <c r="K80" s="23">
        <f ca="1"/>
        <v>6.516898148148149E-4</v>
      </c>
      <c r="L80" s="23">
        <f ca="1"/>
        <v>6.4438657407407402E-4</v>
      </c>
    </row>
    <row r="81" spans="1:12" x14ac:dyDescent="0.25">
      <c r="A81" s="15">
        <v>10</v>
      </c>
      <c r="B81" s="16" t="s">
        <v>27</v>
      </c>
      <c r="C81" s="17">
        <v>33</v>
      </c>
      <c r="D81" s="18">
        <v>132</v>
      </c>
      <c r="E81" s="6">
        <v>6.4185185185185189E-4</v>
      </c>
      <c r="F81" s="19">
        <v>64.92</v>
      </c>
      <c r="G81" s="13"/>
      <c r="I81" s="22">
        <v>29</v>
      </c>
      <c r="J81" s="23">
        <f ca="1"/>
        <v>6.4400462962962968E-4</v>
      </c>
      <c r="K81" s="23">
        <f ca="1"/>
        <v>6.3781250000000003E-4</v>
      </c>
      <c r="L81" s="23">
        <f ca="1"/>
        <v>6.3962962962962964E-4</v>
      </c>
    </row>
    <row r="82" spans="1:12" x14ac:dyDescent="0.25">
      <c r="A82" s="15">
        <v>10</v>
      </c>
      <c r="B82" s="16" t="s">
        <v>27</v>
      </c>
      <c r="C82" s="17">
        <v>33</v>
      </c>
      <c r="D82" s="18">
        <v>132</v>
      </c>
      <c r="E82" s="6">
        <v>6.4180555555555551E-4</v>
      </c>
      <c r="F82" s="19">
        <v>64.92</v>
      </c>
      <c r="G82" s="13"/>
      <c r="I82" s="22">
        <v>30</v>
      </c>
      <c r="J82" s="23">
        <f ca="1"/>
        <v>6.4238425925925932E-4</v>
      </c>
      <c r="K82" s="23">
        <f ca="1"/>
        <v>6.5180555555555554E-4</v>
      </c>
      <c r="L82" s="23">
        <f ca="1"/>
        <v>6.505092592592592E-4</v>
      </c>
    </row>
    <row r="83" spans="1:12" x14ac:dyDescent="0.25">
      <c r="A83" s="15">
        <v>10</v>
      </c>
      <c r="B83" s="16" t="s">
        <v>27</v>
      </c>
      <c r="C83" s="17">
        <v>33</v>
      </c>
      <c r="D83" s="18">
        <v>132</v>
      </c>
      <c r="E83" s="6">
        <v>6.4831018518518525E-4</v>
      </c>
      <c r="F83" s="19">
        <v>64.27</v>
      </c>
      <c r="G83" s="13"/>
      <c r="I83" s="22">
        <v>31</v>
      </c>
      <c r="J83" s="23">
        <f ca="1"/>
        <v>6.4185185185185189E-4</v>
      </c>
      <c r="K83" s="23">
        <f ca="1"/>
        <v>6.4078703703703704E-4</v>
      </c>
      <c r="L83" s="23">
        <f ca="1"/>
        <v>6.4002314814814814E-4</v>
      </c>
    </row>
    <row r="84" spans="1:12" x14ac:dyDescent="0.25">
      <c r="A84" s="15">
        <v>10</v>
      </c>
      <c r="B84" s="16" t="s">
        <v>13</v>
      </c>
      <c r="C84" s="17">
        <v>33</v>
      </c>
      <c r="D84" s="18">
        <v>156</v>
      </c>
      <c r="E84" s="6">
        <v>7.2263888888888887E-4</v>
      </c>
      <c r="F84" s="19">
        <v>57.66</v>
      </c>
      <c r="G84" s="13"/>
      <c r="I84" s="22">
        <v>32</v>
      </c>
      <c r="J84" s="23">
        <f ca="1"/>
        <v>6.4180555555555551E-4</v>
      </c>
      <c r="K84" s="23">
        <f ca="1"/>
        <v>6.4740740740740741E-4</v>
      </c>
      <c r="L84" s="23">
        <f ca="1"/>
        <v>6.4915509259259267E-4</v>
      </c>
    </row>
    <row r="85" spans="1:12" x14ac:dyDescent="0.25">
      <c r="A85" s="15">
        <v>10</v>
      </c>
      <c r="B85" s="16" t="s">
        <v>13</v>
      </c>
      <c r="C85" s="17">
        <v>33</v>
      </c>
      <c r="D85" s="18">
        <v>156</v>
      </c>
      <c r="E85" s="6">
        <v>6.5149305555555566E-4</v>
      </c>
      <c r="F85" s="19">
        <v>63.96</v>
      </c>
      <c r="G85" s="13"/>
      <c r="I85" s="22">
        <v>33</v>
      </c>
      <c r="J85" s="23">
        <f ca="1"/>
        <v>6.4831018518518525E-4</v>
      </c>
      <c r="K85" s="23">
        <f ca="1"/>
        <v>6.4053240740740748E-4</v>
      </c>
      <c r="L85" s="23">
        <f ca="1"/>
        <v>6.4284722222222228E-4</v>
      </c>
    </row>
    <row r="86" spans="1:12" x14ac:dyDescent="0.25">
      <c r="A86" s="15">
        <v>10</v>
      </c>
      <c r="B86" s="16" t="s">
        <v>13</v>
      </c>
      <c r="C86" s="17">
        <v>33</v>
      </c>
      <c r="D86" s="18">
        <v>156</v>
      </c>
      <c r="E86" s="6">
        <v>6.6097222222222219E-4</v>
      </c>
      <c r="F86" s="19">
        <v>63.04</v>
      </c>
      <c r="G86" s="13"/>
      <c r="I86" s="22">
        <v>34</v>
      </c>
      <c r="J86" s="23"/>
      <c r="K86" s="23"/>
      <c r="L86" s="23"/>
    </row>
    <row r="87" spans="1:12" x14ac:dyDescent="0.25">
      <c r="A87" s="15">
        <v>10</v>
      </c>
      <c r="B87" s="16" t="s">
        <v>13</v>
      </c>
      <c r="C87" s="17">
        <v>33</v>
      </c>
      <c r="D87" s="18">
        <v>156</v>
      </c>
      <c r="E87" s="6">
        <v>6.6166666666666663E-4</v>
      </c>
      <c r="F87" s="19">
        <v>62.97</v>
      </c>
      <c r="G87" s="13"/>
      <c r="I87" s="22">
        <v>35</v>
      </c>
      <c r="J87" s="23"/>
      <c r="K87" s="23"/>
      <c r="L87" s="23"/>
    </row>
    <row r="88" spans="1:12" x14ac:dyDescent="0.25">
      <c r="A88" s="15">
        <v>10</v>
      </c>
      <c r="B88" s="16" t="s">
        <v>13</v>
      </c>
      <c r="C88" s="17">
        <v>33</v>
      </c>
      <c r="D88" s="18">
        <v>156</v>
      </c>
      <c r="E88" s="6">
        <v>6.5126157407407407E-4</v>
      </c>
      <c r="F88" s="19">
        <v>63.98</v>
      </c>
      <c r="G88" s="13"/>
      <c r="I88" s="22">
        <v>36</v>
      </c>
      <c r="J88" s="23"/>
      <c r="K88" s="23"/>
      <c r="L88" s="23"/>
    </row>
    <row r="89" spans="1:12" x14ac:dyDescent="0.25">
      <c r="A89" s="15">
        <v>10</v>
      </c>
      <c r="B89" s="16" t="s">
        <v>13</v>
      </c>
      <c r="C89" s="17">
        <v>33</v>
      </c>
      <c r="D89" s="18">
        <v>156</v>
      </c>
      <c r="E89" s="6">
        <v>6.4381944444444437E-4</v>
      </c>
      <c r="F89" s="19">
        <v>64.72</v>
      </c>
      <c r="G89" s="13"/>
      <c r="I89" s="22">
        <v>37</v>
      </c>
      <c r="J89" s="23"/>
      <c r="K89" s="23"/>
      <c r="L89" s="23"/>
    </row>
    <row r="90" spans="1:12" x14ac:dyDescent="0.25">
      <c r="A90" s="15">
        <v>10</v>
      </c>
      <c r="B90" s="16" t="s">
        <v>13</v>
      </c>
      <c r="C90" s="17">
        <v>33</v>
      </c>
      <c r="D90" s="18">
        <v>156</v>
      </c>
      <c r="E90" s="6">
        <v>6.4575231481481482E-4</v>
      </c>
      <c r="F90" s="19">
        <v>64.52</v>
      </c>
      <c r="G90" s="13"/>
      <c r="I90" s="22">
        <v>38</v>
      </c>
      <c r="J90" s="23"/>
      <c r="K90" s="23"/>
      <c r="L90" s="23"/>
    </row>
    <row r="91" spans="1:12" x14ac:dyDescent="0.25">
      <c r="A91" s="15">
        <v>10</v>
      </c>
      <c r="B91" s="16" t="s">
        <v>13</v>
      </c>
      <c r="C91" s="17">
        <v>33</v>
      </c>
      <c r="D91" s="18">
        <v>156</v>
      </c>
      <c r="E91" s="6">
        <v>6.4828703703703706E-4</v>
      </c>
      <c r="F91" s="19">
        <v>64.27</v>
      </c>
      <c r="G91" s="13"/>
      <c r="I91" s="22">
        <v>39</v>
      </c>
      <c r="J91" s="23"/>
      <c r="K91" s="23"/>
      <c r="L91" s="23"/>
    </row>
    <row r="92" spans="1:12" x14ac:dyDescent="0.25">
      <c r="A92" s="15">
        <v>10</v>
      </c>
      <c r="B92" s="16" t="s">
        <v>13</v>
      </c>
      <c r="C92" s="17">
        <v>33</v>
      </c>
      <c r="D92" s="18">
        <v>156</v>
      </c>
      <c r="E92" s="6">
        <v>6.4680555555555552E-4</v>
      </c>
      <c r="F92" s="19">
        <v>64.42</v>
      </c>
      <c r="G92" s="13"/>
      <c r="I92" s="22">
        <v>40</v>
      </c>
      <c r="J92" s="23"/>
      <c r="K92" s="23"/>
      <c r="L92" s="23"/>
    </row>
    <row r="93" spans="1:12" x14ac:dyDescent="0.25">
      <c r="A93" s="15">
        <v>10</v>
      </c>
      <c r="B93" s="16" t="s">
        <v>13</v>
      </c>
      <c r="C93" s="17">
        <v>33</v>
      </c>
      <c r="D93" s="18">
        <v>156</v>
      </c>
      <c r="E93" s="6">
        <v>6.4489583333333337E-4</v>
      </c>
      <c r="F93" s="19">
        <v>64.61</v>
      </c>
      <c r="G93" s="13"/>
      <c r="I93" s="22">
        <v>41</v>
      </c>
      <c r="J93" s="23"/>
      <c r="K93" s="23"/>
      <c r="L93" s="23"/>
    </row>
    <row r="94" spans="1:12" x14ac:dyDescent="0.25">
      <c r="A94" s="15">
        <v>10</v>
      </c>
      <c r="B94" s="16" t="s">
        <v>13</v>
      </c>
      <c r="C94" s="17">
        <v>33</v>
      </c>
      <c r="D94" s="18">
        <v>156</v>
      </c>
      <c r="E94" s="6">
        <v>6.4405092592592595E-4</v>
      </c>
      <c r="F94" s="19">
        <v>64.69</v>
      </c>
      <c r="G94" s="13"/>
      <c r="I94" s="22">
        <v>42</v>
      </c>
      <c r="J94" s="23"/>
      <c r="K94" s="23"/>
      <c r="L94" s="23"/>
    </row>
    <row r="95" spans="1:12" x14ac:dyDescent="0.25">
      <c r="A95" s="15">
        <v>10</v>
      </c>
      <c r="B95" s="16" t="s">
        <v>13</v>
      </c>
      <c r="C95" s="17">
        <v>33</v>
      </c>
      <c r="D95" s="18">
        <v>156</v>
      </c>
      <c r="E95" s="6">
        <v>6.4127314814814808E-4</v>
      </c>
      <c r="F95" s="19">
        <v>64.97</v>
      </c>
      <c r="G95" s="13"/>
      <c r="I95" s="22">
        <v>43</v>
      </c>
      <c r="J95" s="23"/>
      <c r="K95" s="23"/>
      <c r="L95" s="23"/>
    </row>
    <row r="96" spans="1:12" x14ac:dyDescent="0.25">
      <c r="A96" s="15">
        <v>10</v>
      </c>
      <c r="B96" s="16" t="s">
        <v>13</v>
      </c>
      <c r="C96" s="17">
        <v>33</v>
      </c>
      <c r="D96" s="18">
        <v>156</v>
      </c>
      <c r="E96" s="6">
        <v>6.5030092592592592E-4</v>
      </c>
      <c r="F96" s="19">
        <v>64.069999999999993</v>
      </c>
      <c r="G96" s="13"/>
      <c r="I96" s="22">
        <v>44</v>
      </c>
      <c r="J96" s="23"/>
      <c r="K96" s="23"/>
      <c r="L96" s="23"/>
    </row>
    <row r="97" spans="1:12" x14ac:dyDescent="0.25">
      <c r="A97" s="15">
        <v>10</v>
      </c>
      <c r="B97" s="16" t="s">
        <v>13</v>
      </c>
      <c r="C97" s="17">
        <v>33</v>
      </c>
      <c r="D97" s="18">
        <v>156</v>
      </c>
      <c r="E97" s="6">
        <v>6.6776620370370373E-4</v>
      </c>
      <c r="F97" s="19">
        <v>62.4</v>
      </c>
      <c r="G97" s="13"/>
      <c r="I97" s="22">
        <v>45</v>
      </c>
      <c r="J97" s="23"/>
      <c r="K97" s="23"/>
      <c r="L97" s="23"/>
    </row>
    <row r="98" spans="1:12" x14ac:dyDescent="0.25">
      <c r="A98" s="15">
        <v>10</v>
      </c>
      <c r="B98" s="16" t="s">
        <v>13</v>
      </c>
      <c r="C98" s="17">
        <v>33</v>
      </c>
      <c r="D98" s="18">
        <v>156</v>
      </c>
      <c r="E98" s="6">
        <v>6.6185185185185184E-4</v>
      </c>
      <c r="F98" s="19">
        <v>62.95</v>
      </c>
      <c r="G98" s="13"/>
    </row>
    <row r="99" spans="1:12" x14ac:dyDescent="0.25">
      <c r="A99" s="15">
        <v>10</v>
      </c>
      <c r="B99" s="16" t="s">
        <v>13</v>
      </c>
      <c r="C99" s="17">
        <v>33</v>
      </c>
      <c r="D99" s="18">
        <v>156</v>
      </c>
      <c r="E99" s="6">
        <v>6.4089120370370363E-4</v>
      </c>
      <c r="F99" s="19">
        <v>65.010000000000005</v>
      </c>
      <c r="G99" s="13"/>
    </row>
    <row r="100" spans="1:12" x14ac:dyDescent="0.25">
      <c r="A100" s="15">
        <v>10</v>
      </c>
      <c r="B100" s="16" t="s">
        <v>13</v>
      </c>
      <c r="C100" s="17">
        <v>33</v>
      </c>
      <c r="D100" s="18">
        <v>156</v>
      </c>
      <c r="E100" s="6">
        <v>6.3997685185185186E-4</v>
      </c>
      <c r="F100" s="19">
        <v>65.11</v>
      </c>
      <c r="G100" s="13"/>
    </row>
    <row r="101" spans="1:12" x14ac:dyDescent="0.25">
      <c r="A101" s="15">
        <v>10</v>
      </c>
      <c r="B101" s="16" t="s">
        <v>13</v>
      </c>
      <c r="C101" s="17">
        <v>33</v>
      </c>
      <c r="D101" s="18">
        <v>156</v>
      </c>
      <c r="E101" s="6">
        <v>6.461921296296297E-4</v>
      </c>
      <c r="F101" s="19">
        <v>64.48</v>
      </c>
      <c r="G101" s="13"/>
    </row>
    <row r="102" spans="1:12" x14ac:dyDescent="0.25">
      <c r="A102" s="15">
        <v>10</v>
      </c>
      <c r="B102" s="16" t="s">
        <v>13</v>
      </c>
      <c r="C102" s="17">
        <v>33</v>
      </c>
      <c r="D102" s="18">
        <v>156</v>
      </c>
      <c r="E102" s="6">
        <v>6.4218749999999996E-4</v>
      </c>
      <c r="F102" s="19">
        <v>64.88</v>
      </c>
      <c r="G102" s="13"/>
    </row>
    <row r="103" spans="1:12" x14ac:dyDescent="0.25">
      <c r="A103" s="15">
        <v>10</v>
      </c>
      <c r="B103" s="16" t="s">
        <v>13</v>
      </c>
      <c r="C103" s="17">
        <v>33</v>
      </c>
      <c r="D103" s="18">
        <v>156</v>
      </c>
      <c r="E103" s="6">
        <v>6.3790509259259258E-4</v>
      </c>
      <c r="F103" s="19">
        <v>65.319999999999993</v>
      </c>
      <c r="G103" s="13"/>
    </row>
    <row r="104" spans="1:12" x14ac:dyDescent="0.25">
      <c r="A104" s="15">
        <v>10</v>
      </c>
      <c r="B104" s="16" t="s">
        <v>13</v>
      </c>
      <c r="C104" s="17">
        <v>33</v>
      </c>
      <c r="D104" s="18">
        <v>156</v>
      </c>
      <c r="E104" s="6">
        <v>6.4103009259259256E-4</v>
      </c>
      <c r="F104" s="19">
        <v>65</v>
      </c>
      <c r="G104" s="13"/>
    </row>
    <row r="105" spans="1:12" x14ac:dyDescent="0.25">
      <c r="A105" s="15">
        <v>10</v>
      </c>
      <c r="B105" s="16" t="s">
        <v>13</v>
      </c>
      <c r="C105" s="17">
        <v>33</v>
      </c>
      <c r="D105" s="18">
        <v>156</v>
      </c>
      <c r="E105" s="6">
        <v>6.4189814814814817E-4</v>
      </c>
      <c r="F105" s="19">
        <v>64.91</v>
      </c>
      <c r="G105" s="13"/>
    </row>
    <row r="106" spans="1:12" x14ac:dyDescent="0.25">
      <c r="A106" s="15">
        <v>10</v>
      </c>
      <c r="B106" s="16" t="s">
        <v>13</v>
      </c>
      <c r="C106" s="17">
        <v>33</v>
      </c>
      <c r="D106" s="18">
        <v>156</v>
      </c>
      <c r="E106" s="6">
        <v>6.5064814814814814E-4</v>
      </c>
      <c r="F106" s="19">
        <v>64.040000000000006</v>
      </c>
      <c r="G106" s="13"/>
    </row>
    <row r="107" spans="1:12" x14ac:dyDescent="0.25">
      <c r="A107" s="15">
        <v>10</v>
      </c>
      <c r="B107" s="16" t="s">
        <v>13</v>
      </c>
      <c r="C107" s="17">
        <v>33</v>
      </c>
      <c r="D107" s="18">
        <v>156</v>
      </c>
      <c r="E107" s="6">
        <v>6.4137731481481478E-4</v>
      </c>
      <c r="F107" s="19">
        <v>64.959999999999994</v>
      </c>
      <c r="G107" s="13"/>
    </row>
    <row r="108" spans="1:12" x14ac:dyDescent="0.25">
      <c r="A108" s="15">
        <v>10</v>
      </c>
      <c r="B108" s="16" t="s">
        <v>13</v>
      </c>
      <c r="C108" s="17">
        <v>33</v>
      </c>
      <c r="D108" s="18">
        <v>156</v>
      </c>
      <c r="E108" s="6">
        <v>6.3770833333333333E-4</v>
      </c>
      <c r="F108" s="19">
        <v>65.34</v>
      </c>
      <c r="G108" s="13"/>
    </row>
    <row r="109" spans="1:12" x14ac:dyDescent="0.25">
      <c r="A109" s="15">
        <v>10</v>
      </c>
      <c r="B109" s="16" t="s">
        <v>13</v>
      </c>
      <c r="C109" s="17">
        <v>33</v>
      </c>
      <c r="D109" s="18">
        <v>156</v>
      </c>
      <c r="E109" s="6">
        <v>6.418287037037037E-4</v>
      </c>
      <c r="F109" s="19">
        <v>64.92</v>
      </c>
      <c r="G109" s="13"/>
    </row>
    <row r="110" spans="1:12" x14ac:dyDescent="0.25">
      <c r="A110" s="15">
        <v>10</v>
      </c>
      <c r="B110" s="16" t="s">
        <v>13</v>
      </c>
      <c r="C110" s="17">
        <v>33</v>
      </c>
      <c r="D110" s="18">
        <v>156</v>
      </c>
      <c r="E110" s="6">
        <v>6.4577546296296301E-4</v>
      </c>
      <c r="F110" s="19">
        <v>64.52</v>
      </c>
      <c r="G110" s="13"/>
    </row>
    <row r="111" spans="1:12" x14ac:dyDescent="0.25">
      <c r="A111" s="15">
        <v>10</v>
      </c>
      <c r="B111" s="16" t="s">
        <v>13</v>
      </c>
      <c r="C111" s="17">
        <v>33</v>
      </c>
      <c r="D111" s="18">
        <v>156</v>
      </c>
      <c r="E111" s="6">
        <v>6.516898148148149E-4</v>
      </c>
      <c r="F111" s="19">
        <v>63.94</v>
      </c>
      <c r="G111" s="13"/>
    </row>
    <row r="112" spans="1:12" x14ac:dyDescent="0.25">
      <c r="A112" s="15">
        <v>10</v>
      </c>
      <c r="B112" s="16" t="s">
        <v>13</v>
      </c>
      <c r="C112" s="17">
        <v>33</v>
      </c>
      <c r="D112" s="18">
        <v>156</v>
      </c>
      <c r="E112" s="6">
        <v>6.3781250000000003E-4</v>
      </c>
      <c r="F112" s="19">
        <v>65.33</v>
      </c>
      <c r="G112" s="13"/>
    </row>
    <row r="113" spans="1:7" x14ac:dyDescent="0.25">
      <c r="A113" s="15">
        <v>10</v>
      </c>
      <c r="B113" s="16" t="s">
        <v>13</v>
      </c>
      <c r="C113" s="17">
        <v>33</v>
      </c>
      <c r="D113" s="18">
        <v>156</v>
      </c>
      <c r="E113" s="6">
        <v>6.5180555555555554E-4</v>
      </c>
      <c r="F113" s="19">
        <v>63.92</v>
      </c>
      <c r="G113" s="13"/>
    </row>
    <row r="114" spans="1:7" x14ac:dyDescent="0.25">
      <c r="A114" s="15">
        <v>10</v>
      </c>
      <c r="B114" s="16" t="s">
        <v>13</v>
      </c>
      <c r="C114" s="17">
        <v>33</v>
      </c>
      <c r="D114" s="18">
        <v>156</v>
      </c>
      <c r="E114" s="6">
        <v>6.4078703703703704E-4</v>
      </c>
      <c r="F114" s="19">
        <v>65.02</v>
      </c>
      <c r="G114" s="13"/>
    </row>
    <row r="115" spans="1:7" x14ac:dyDescent="0.25">
      <c r="A115" s="15">
        <v>10</v>
      </c>
      <c r="B115" s="16" t="s">
        <v>13</v>
      </c>
      <c r="C115" s="17">
        <v>33</v>
      </c>
      <c r="D115" s="18">
        <v>156</v>
      </c>
      <c r="E115" s="6">
        <v>6.4740740740740741E-4</v>
      </c>
      <c r="F115" s="19">
        <v>64.36</v>
      </c>
      <c r="G115" s="13"/>
    </row>
    <row r="116" spans="1:7" x14ac:dyDescent="0.25">
      <c r="A116" s="15">
        <v>10</v>
      </c>
      <c r="B116" s="16" t="s">
        <v>13</v>
      </c>
      <c r="C116" s="17">
        <v>33</v>
      </c>
      <c r="D116" s="18">
        <v>156</v>
      </c>
      <c r="E116" s="6">
        <v>6.4053240740740748E-4</v>
      </c>
      <c r="F116" s="19">
        <v>65.05</v>
      </c>
      <c r="G116" s="13"/>
    </row>
    <row r="117" spans="1:7" x14ac:dyDescent="0.25">
      <c r="A117" s="15">
        <v>10</v>
      </c>
      <c r="B117" s="16" t="s">
        <v>20</v>
      </c>
      <c r="C117" s="17">
        <v>33</v>
      </c>
      <c r="D117" s="18">
        <v>126</v>
      </c>
      <c r="E117" s="6">
        <v>7.8371527777777771E-4</v>
      </c>
      <c r="F117" s="19">
        <v>53.17</v>
      </c>
      <c r="G117" s="13"/>
    </row>
    <row r="118" spans="1:7" x14ac:dyDescent="0.25">
      <c r="A118" s="15">
        <v>10</v>
      </c>
      <c r="B118" s="16" t="s">
        <v>20</v>
      </c>
      <c r="C118" s="17">
        <v>33</v>
      </c>
      <c r="D118" s="18">
        <v>126</v>
      </c>
      <c r="E118" s="6">
        <v>6.541087962962963E-4</v>
      </c>
      <c r="F118" s="19">
        <v>63.7</v>
      </c>
      <c r="G118" s="13"/>
    </row>
    <row r="119" spans="1:7" x14ac:dyDescent="0.25">
      <c r="A119" s="15">
        <v>10</v>
      </c>
      <c r="B119" s="16" t="s">
        <v>20</v>
      </c>
      <c r="C119" s="17">
        <v>33</v>
      </c>
      <c r="D119" s="18">
        <v>126</v>
      </c>
      <c r="E119" s="6">
        <v>6.4930555555555564E-4</v>
      </c>
      <c r="F119" s="19">
        <v>64.17</v>
      </c>
      <c r="G119" s="13"/>
    </row>
    <row r="120" spans="1:7" x14ac:dyDescent="0.25">
      <c r="A120" s="15">
        <v>10</v>
      </c>
      <c r="B120" s="16" t="s">
        <v>20</v>
      </c>
      <c r="C120" s="17">
        <v>33</v>
      </c>
      <c r="D120" s="18">
        <v>126</v>
      </c>
      <c r="E120" s="6">
        <v>6.4766203703703698E-4</v>
      </c>
      <c r="F120" s="19">
        <v>64.33</v>
      </c>
      <c r="G120" s="13"/>
    </row>
    <row r="121" spans="1:7" x14ac:dyDescent="0.25">
      <c r="A121" s="15">
        <v>10</v>
      </c>
      <c r="B121" s="16" t="s">
        <v>20</v>
      </c>
      <c r="C121" s="17">
        <v>33</v>
      </c>
      <c r="D121" s="18">
        <v>126</v>
      </c>
      <c r="E121" s="6">
        <v>6.5018518518518518E-4</v>
      </c>
      <c r="F121" s="19">
        <v>64.08</v>
      </c>
      <c r="G121" s="13"/>
    </row>
    <row r="122" spans="1:7" x14ac:dyDescent="0.25">
      <c r="A122" s="15">
        <v>10</v>
      </c>
      <c r="B122" s="16" t="s">
        <v>20</v>
      </c>
      <c r="C122" s="17">
        <v>33</v>
      </c>
      <c r="D122" s="18">
        <v>126</v>
      </c>
      <c r="E122" s="6">
        <v>6.5212962962962967E-4</v>
      </c>
      <c r="F122" s="19">
        <v>63.89</v>
      </c>
      <c r="G122" s="13"/>
    </row>
    <row r="123" spans="1:7" x14ac:dyDescent="0.25">
      <c r="A123" s="15">
        <v>10</v>
      </c>
      <c r="B123" s="16" t="s">
        <v>20</v>
      </c>
      <c r="C123" s="17">
        <v>33</v>
      </c>
      <c r="D123" s="18">
        <v>126</v>
      </c>
      <c r="E123" s="6">
        <v>6.5406250000000002E-4</v>
      </c>
      <c r="F123" s="19">
        <v>63.7</v>
      </c>
      <c r="G123" s="13"/>
    </row>
    <row r="124" spans="1:7" x14ac:dyDescent="0.25">
      <c r="A124" s="15">
        <v>10</v>
      </c>
      <c r="B124" s="16" t="s">
        <v>20</v>
      </c>
      <c r="C124" s="17">
        <v>33</v>
      </c>
      <c r="D124" s="18">
        <v>126</v>
      </c>
      <c r="E124" s="6">
        <v>6.4427083333333328E-4</v>
      </c>
      <c r="F124" s="19">
        <v>64.67</v>
      </c>
      <c r="G124" s="13"/>
    </row>
    <row r="125" spans="1:7" x14ac:dyDescent="0.25">
      <c r="A125" s="15">
        <v>10</v>
      </c>
      <c r="B125" s="16" t="s">
        <v>20</v>
      </c>
      <c r="C125" s="17">
        <v>33</v>
      </c>
      <c r="D125" s="18">
        <v>126</v>
      </c>
      <c r="E125" s="6">
        <v>6.5472222222222223E-4</v>
      </c>
      <c r="F125" s="19">
        <v>63.64</v>
      </c>
      <c r="G125" s="13"/>
    </row>
    <row r="126" spans="1:7" x14ac:dyDescent="0.25">
      <c r="A126" s="15">
        <v>10</v>
      </c>
      <c r="B126" s="16" t="s">
        <v>20</v>
      </c>
      <c r="C126" s="17">
        <v>33</v>
      </c>
      <c r="D126" s="18">
        <v>126</v>
      </c>
      <c r="E126" s="6">
        <v>6.507175925925926E-4</v>
      </c>
      <c r="F126" s="19">
        <v>64.03</v>
      </c>
      <c r="G126" s="13"/>
    </row>
    <row r="127" spans="1:7" x14ac:dyDescent="0.25">
      <c r="A127" s="15">
        <v>10</v>
      </c>
      <c r="B127" s="16" t="s">
        <v>20</v>
      </c>
      <c r="C127" s="17">
        <v>33</v>
      </c>
      <c r="D127" s="18">
        <v>126</v>
      </c>
      <c r="E127" s="6">
        <v>6.4310185185185184E-4</v>
      </c>
      <c r="F127" s="19">
        <v>64.790000000000006</v>
      </c>
      <c r="G127" s="13"/>
    </row>
    <row r="128" spans="1:7" x14ac:dyDescent="0.25">
      <c r="A128" s="15">
        <v>10</v>
      </c>
      <c r="B128" s="16" t="s">
        <v>20</v>
      </c>
      <c r="C128" s="17">
        <v>33</v>
      </c>
      <c r="D128" s="18">
        <v>126</v>
      </c>
      <c r="E128" s="6">
        <v>6.4453703703703711E-4</v>
      </c>
      <c r="F128" s="19">
        <v>64.650000000000006</v>
      </c>
      <c r="G128" s="13"/>
    </row>
    <row r="129" spans="1:7" x14ac:dyDescent="0.25">
      <c r="A129" s="15">
        <v>10</v>
      </c>
      <c r="B129" s="16" t="s">
        <v>20</v>
      </c>
      <c r="C129" s="17">
        <v>33</v>
      </c>
      <c r="D129" s="18">
        <v>126</v>
      </c>
      <c r="E129" s="6">
        <v>6.4258101851851857E-4</v>
      </c>
      <c r="F129" s="19">
        <v>64.84</v>
      </c>
      <c r="G129" s="13"/>
    </row>
    <row r="130" spans="1:7" x14ac:dyDescent="0.25">
      <c r="A130" s="15">
        <v>10</v>
      </c>
      <c r="B130" s="16" t="s">
        <v>20</v>
      </c>
      <c r="C130" s="17">
        <v>33</v>
      </c>
      <c r="D130" s="18">
        <v>126</v>
      </c>
      <c r="E130" s="6">
        <v>6.4203703703703699E-4</v>
      </c>
      <c r="F130" s="19">
        <v>64.900000000000006</v>
      </c>
      <c r="G130" s="13"/>
    </row>
    <row r="131" spans="1:7" x14ac:dyDescent="0.25">
      <c r="A131" s="15">
        <v>10</v>
      </c>
      <c r="B131" s="16" t="s">
        <v>20</v>
      </c>
      <c r="C131" s="17">
        <v>33</v>
      </c>
      <c r="D131" s="18">
        <v>126</v>
      </c>
      <c r="E131" s="6">
        <v>6.4133101851851851E-4</v>
      </c>
      <c r="F131" s="19">
        <v>64.97</v>
      </c>
      <c r="G131" s="13"/>
    </row>
    <row r="132" spans="1:7" x14ac:dyDescent="0.25">
      <c r="A132" s="15">
        <v>10</v>
      </c>
      <c r="B132" s="16" t="s">
        <v>20</v>
      </c>
      <c r="C132" s="17">
        <v>33</v>
      </c>
      <c r="D132" s="18">
        <v>126</v>
      </c>
      <c r="E132" s="6">
        <v>6.3969907407407411E-4</v>
      </c>
      <c r="F132" s="19">
        <v>65.13</v>
      </c>
      <c r="G132" s="13"/>
    </row>
    <row r="133" spans="1:7" x14ac:dyDescent="0.25">
      <c r="A133" s="15">
        <v>10</v>
      </c>
      <c r="B133" s="16" t="s">
        <v>20</v>
      </c>
      <c r="C133" s="17">
        <v>33</v>
      </c>
      <c r="D133" s="18">
        <v>126</v>
      </c>
      <c r="E133" s="6">
        <v>6.3973379629629634E-4</v>
      </c>
      <c r="F133" s="19">
        <v>65.13</v>
      </c>
      <c r="G133" s="13"/>
    </row>
    <row r="134" spans="1:7" x14ac:dyDescent="0.25">
      <c r="A134" s="15">
        <v>10</v>
      </c>
      <c r="B134" s="16" t="s">
        <v>20</v>
      </c>
      <c r="C134" s="17">
        <v>33</v>
      </c>
      <c r="D134" s="18">
        <v>126</v>
      </c>
      <c r="E134" s="6">
        <v>6.4281250000000005E-4</v>
      </c>
      <c r="F134" s="19">
        <v>64.819999999999993</v>
      </c>
      <c r="G134" s="13"/>
    </row>
    <row r="135" spans="1:7" x14ac:dyDescent="0.25">
      <c r="A135" s="15">
        <v>10</v>
      </c>
      <c r="B135" s="16" t="s">
        <v>20</v>
      </c>
      <c r="C135" s="17">
        <v>33</v>
      </c>
      <c r="D135" s="18">
        <v>126</v>
      </c>
      <c r="E135" s="6">
        <v>6.3978009259259261E-4</v>
      </c>
      <c r="F135" s="19">
        <v>65.13</v>
      </c>
      <c r="G135" s="13"/>
    </row>
    <row r="136" spans="1:7" x14ac:dyDescent="0.25">
      <c r="A136" s="15">
        <v>10</v>
      </c>
      <c r="B136" s="16" t="s">
        <v>20</v>
      </c>
      <c r="C136" s="17">
        <v>33</v>
      </c>
      <c r="D136" s="18">
        <v>126</v>
      </c>
      <c r="E136" s="6">
        <v>6.3737268518518516E-4</v>
      </c>
      <c r="F136" s="19">
        <v>65.37</v>
      </c>
      <c r="G136" s="13"/>
    </row>
    <row r="137" spans="1:7" x14ac:dyDescent="0.25">
      <c r="A137" s="15">
        <v>10</v>
      </c>
      <c r="B137" s="16" t="s">
        <v>20</v>
      </c>
      <c r="C137" s="17">
        <v>33</v>
      </c>
      <c r="D137" s="18">
        <v>126</v>
      </c>
      <c r="E137" s="6">
        <v>6.4153935185185191E-4</v>
      </c>
      <c r="F137" s="19">
        <v>64.95</v>
      </c>
      <c r="G137" s="13"/>
    </row>
    <row r="138" spans="1:7" x14ac:dyDescent="0.25">
      <c r="A138" s="15">
        <v>10</v>
      </c>
      <c r="B138" s="16" t="s">
        <v>20</v>
      </c>
      <c r="C138" s="17">
        <v>33</v>
      </c>
      <c r="D138" s="18">
        <v>126</v>
      </c>
      <c r="E138" s="6">
        <v>6.4275462962962962E-4</v>
      </c>
      <c r="F138" s="19">
        <v>64.83</v>
      </c>
      <c r="G138" s="13"/>
    </row>
    <row r="139" spans="1:7" x14ac:dyDescent="0.25">
      <c r="A139" s="15">
        <v>10</v>
      </c>
      <c r="B139" s="16" t="s">
        <v>20</v>
      </c>
      <c r="C139" s="17">
        <v>33</v>
      </c>
      <c r="D139" s="18">
        <v>126</v>
      </c>
      <c r="E139" s="6">
        <v>6.4951388888888893E-4</v>
      </c>
      <c r="F139" s="19">
        <v>64.150000000000006</v>
      </c>
      <c r="G139" s="13"/>
    </row>
    <row r="140" spans="1:7" x14ac:dyDescent="0.25">
      <c r="A140" s="15">
        <v>10</v>
      </c>
      <c r="B140" s="16" t="s">
        <v>20</v>
      </c>
      <c r="C140" s="17">
        <v>33</v>
      </c>
      <c r="D140" s="18">
        <v>126</v>
      </c>
      <c r="E140" s="6">
        <v>6.4678240740740744E-4</v>
      </c>
      <c r="F140" s="19">
        <v>64.42</v>
      </c>
      <c r="G140" s="13"/>
    </row>
    <row r="141" spans="1:7" x14ac:dyDescent="0.25">
      <c r="A141" s="15">
        <v>10</v>
      </c>
      <c r="B141" s="16" t="s">
        <v>20</v>
      </c>
      <c r="C141" s="17">
        <v>33</v>
      </c>
      <c r="D141" s="18">
        <v>126</v>
      </c>
      <c r="E141" s="6">
        <v>6.3822916666666672E-4</v>
      </c>
      <c r="F141" s="19">
        <v>65.28</v>
      </c>
      <c r="G141" s="13"/>
    </row>
    <row r="142" spans="1:7" x14ac:dyDescent="0.25">
      <c r="A142" s="15">
        <v>10</v>
      </c>
      <c r="B142" s="16" t="s">
        <v>20</v>
      </c>
      <c r="C142" s="17">
        <v>33</v>
      </c>
      <c r="D142" s="18">
        <v>126</v>
      </c>
      <c r="E142" s="6">
        <v>6.3718749999999995E-4</v>
      </c>
      <c r="F142" s="19">
        <v>65.39</v>
      </c>
      <c r="G142" s="13"/>
    </row>
    <row r="143" spans="1:7" x14ac:dyDescent="0.25">
      <c r="A143" s="15">
        <v>10</v>
      </c>
      <c r="B143" s="16" t="s">
        <v>20</v>
      </c>
      <c r="C143" s="17">
        <v>33</v>
      </c>
      <c r="D143" s="18">
        <v>126</v>
      </c>
      <c r="E143" s="6">
        <v>6.4760416666666677E-4</v>
      </c>
      <c r="F143" s="19">
        <v>64.34</v>
      </c>
      <c r="G143" s="13"/>
    </row>
    <row r="144" spans="1:7" x14ac:dyDescent="0.25">
      <c r="A144" s="15">
        <v>10</v>
      </c>
      <c r="B144" s="16" t="s">
        <v>20</v>
      </c>
      <c r="C144" s="17">
        <v>33</v>
      </c>
      <c r="D144" s="18">
        <v>126</v>
      </c>
      <c r="E144" s="6">
        <v>6.4438657407407402E-4</v>
      </c>
      <c r="F144" s="19">
        <v>64.66</v>
      </c>
      <c r="G144" s="13"/>
    </row>
    <row r="145" spans="1:7" x14ac:dyDescent="0.25">
      <c r="A145" s="15">
        <v>10</v>
      </c>
      <c r="B145" s="16" t="s">
        <v>20</v>
      </c>
      <c r="C145" s="17">
        <v>33</v>
      </c>
      <c r="D145" s="18">
        <v>126</v>
      </c>
      <c r="E145" s="6">
        <v>6.3962962962962964E-4</v>
      </c>
      <c r="F145" s="19">
        <v>65.14</v>
      </c>
      <c r="G145" s="13"/>
    </row>
    <row r="146" spans="1:7" x14ac:dyDescent="0.25">
      <c r="A146" s="15">
        <v>10</v>
      </c>
      <c r="B146" s="16" t="s">
        <v>20</v>
      </c>
      <c r="C146" s="17">
        <v>33</v>
      </c>
      <c r="D146" s="18">
        <v>126</v>
      </c>
      <c r="E146" s="6">
        <v>6.505092592592592E-4</v>
      </c>
      <c r="F146" s="19">
        <v>64.05</v>
      </c>
      <c r="G146" s="13"/>
    </row>
    <row r="147" spans="1:7" x14ac:dyDescent="0.25">
      <c r="A147" s="15">
        <v>10</v>
      </c>
      <c r="B147" s="16" t="s">
        <v>20</v>
      </c>
      <c r="C147" s="17">
        <v>33</v>
      </c>
      <c r="D147" s="18">
        <v>126</v>
      </c>
      <c r="E147" s="6">
        <v>6.4002314814814814E-4</v>
      </c>
      <c r="F147" s="19">
        <v>65.099999999999994</v>
      </c>
      <c r="G147" s="13"/>
    </row>
    <row r="148" spans="1:7" x14ac:dyDescent="0.25">
      <c r="A148" s="15">
        <v>10</v>
      </c>
      <c r="B148" s="16" t="s">
        <v>20</v>
      </c>
      <c r="C148" s="17">
        <v>33</v>
      </c>
      <c r="D148" s="18">
        <v>126</v>
      </c>
      <c r="E148" s="6">
        <v>6.4915509259259267E-4</v>
      </c>
      <c r="F148" s="19">
        <v>64.19</v>
      </c>
      <c r="G148" s="13"/>
    </row>
    <row r="149" spans="1:7" x14ac:dyDescent="0.25">
      <c r="A149" s="15">
        <v>10</v>
      </c>
      <c r="B149" s="16" t="s">
        <v>20</v>
      </c>
      <c r="C149" s="17">
        <v>33</v>
      </c>
      <c r="D149" s="18">
        <v>126</v>
      </c>
      <c r="E149" s="6">
        <v>6.4284722222222228E-4</v>
      </c>
      <c r="F149" s="19">
        <v>64.819999999999993</v>
      </c>
      <c r="G149" s="13"/>
    </row>
    <row r="150" spans="1:7" x14ac:dyDescent="0.25">
      <c r="A150" s="15">
        <v>10</v>
      </c>
      <c r="B150" s="16" t="s">
        <v>26</v>
      </c>
      <c r="C150" s="17">
        <v>33</v>
      </c>
      <c r="D150" s="18">
        <v>148</v>
      </c>
      <c r="E150" s="6">
        <v>7.2711805555555561E-4</v>
      </c>
      <c r="F150" s="19">
        <v>57.3</v>
      </c>
      <c r="G150" s="13"/>
    </row>
    <row r="151" spans="1:7" x14ac:dyDescent="0.25">
      <c r="A151" s="15">
        <v>10</v>
      </c>
      <c r="B151" s="16" t="s">
        <v>26</v>
      </c>
      <c r="C151" s="17">
        <v>33</v>
      </c>
      <c r="D151" s="18">
        <v>148</v>
      </c>
      <c r="E151" s="6">
        <v>6.5478009259259254E-4</v>
      </c>
      <c r="F151" s="19">
        <v>63.63</v>
      </c>
      <c r="G151" s="13"/>
    </row>
    <row r="152" spans="1:7" x14ac:dyDescent="0.25">
      <c r="A152" s="15">
        <v>10</v>
      </c>
      <c r="B152" s="16" t="s">
        <v>26</v>
      </c>
      <c r="C152" s="17">
        <v>33</v>
      </c>
      <c r="D152" s="18">
        <v>148</v>
      </c>
      <c r="E152" s="6">
        <v>6.5318287037037038E-4</v>
      </c>
      <c r="F152" s="19">
        <v>63.79</v>
      </c>
      <c r="G152" s="13"/>
    </row>
    <row r="153" spans="1:7" x14ac:dyDescent="0.25">
      <c r="A153" s="15">
        <v>10</v>
      </c>
      <c r="B153" s="16" t="s">
        <v>26</v>
      </c>
      <c r="C153" s="17">
        <v>33</v>
      </c>
      <c r="D153" s="18">
        <v>148</v>
      </c>
      <c r="E153" s="6">
        <v>6.5413194444444449E-4</v>
      </c>
      <c r="F153" s="19">
        <v>63.7</v>
      </c>
      <c r="G153" s="13"/>
    </row>
    <row r="154" spans="1:7" x14ac:dyDescent="0.25">
      <c r="A154" s="15">
        <v>10</v>
      </c>
      <c r="B154" s="16" t="s">
        <v>26</v>
      </c>
      <c r="C154" s="17">
        <v>33</v>
      </c>
      <c r="D154" s="18">
        <v>148</v>
      </c>
      <c r="E154" s="6">
        <v>6.5271990740740742E-4</v>
      </c>
      <c r="F154" s="19">
        <v>63.84</v>
      </c>
      <c r="G154" s="13"/>
    </row>
    <row r="155" spans="1:7" x14ac:dyDescent="0.25">
      <c r="A155" s="15">
        <v>10</v>
      </c>
      <c r="B155" s="16" t="s">
        <v>26</v>
      </c>
      <c r="C155" s="17">
        <v>33</v>
      </c>
      <c r="D155" s="18">
        <v>148</v>
      </c>
      <c r="E155" s="6">
        <v>6.5243055555555551E-4</v>
      </c>
      <c r="F155" s="19">
        <v>63.86</v>
      </c>
      <c r="G155" s="13"/>
    </row>
    <row r="156" spans="1:7" x14ac:dyDescent="0.25">
      <c r="A156" s="15">
        <v>10</v>
      </c>
      <c r="B156" s="16" t="s">
        <v>26</v>
      </c>
      <c r="C156" s="17">
        <v>33</v>
      </c>
      <c r="D156" s="18">
        <v>148</v>
      </c>
      <c r="E156" s="6">
        <v>6.5247685185185189E-4</v>
      </c>
      <c r="F156" s="19">
        <v>63.86</v>
      </c>
      <c r="G156" s="13"/>
    </row>
    <row r="157" spans="1:7" x14ac:dyDescent="0.25">
      <c r="A157" s="15">
        <v>10</v>
      </c>
      <c r="B157" s="16" t="s">
        <v>26</v>
      </c>
      <c r="C157" s="17">
        <v>33</v>
      </c>
      <c r="D157" s="18">
        <v>148</v>
      </c>
      <c r="E157" s="6">
        <v>6.5155092592592597E-4</v>
      </c>
      <c r="F157" s="19">
        <v>63.95</v>
      </c>
      <c r="G157" s="13"/>
    </row>
    <row r="158" spans="1:7" x14ac:dyDescent="0.25">
      <c r="A158" s="15">
        <v>10</v>
      </c>
      <c r="B158" s="16" t="s">
        <v>26</v>
      </c>
      <c r="C158" s="17">
        <v>33</v>
      </c>
      <c r="D158" s="18">
        <v>148</v>
      </c>
      <c r="E158" s="6">
        <v>6.5443287037037032E-4</v>
      </c>
      <c r="F158" s="19">
        <v>63.67</v>
      </c>
      <c r="G158" s="13"/>
    </row>
    <row r="159" spans="1:7" x14ac:dyDescent="0.25">
      <c r="A159" s="15">
        <v>10</v>
      </c>
      <c r="B159" s="16" t="s">
        <v>26</v>
      </c>
      <c r="C159" s="17">
        <v>33</v>
      </c>
      <c r="D159" s="18">
        <v>148</v>
      </c>
      <c r="E159" s="6">
        <v>6.5252314814814817E-4</v>
      </c>
      <c r="F159" s="19">
        <v>63.85</v>
      </c>
      <c r="G159" s="13"/>
    </row>
    <row r="160" spans="1:7" x14ac:dyDescent="0.25">
      <c r="A160" s="15">
        <v>10</v>
      </c>
      <c r="B160" s="16" t="s">
        <v>26</v>
      </c>
      <c r="C160" s="17">
        <v>33</v>
      </c>
      <c r="D160" s="18">
        <v>148</v>
      </c>
      <c r="E160" s="6">
        <v>6.4425925925925924E-4</v>
      </c>
      <c r="F160" s="19">
        <v>64.67</v>
      </c>
      <c r="G160" s="13"/>
    </row>
    <row r="161" spans="1:7" x14ac:dyDescent="0.25">
      <c r="A161" s="15">
        <v>10</v>
      </c>
      <c r="B161" s="16" t="s">
        <v>26</v>
      </c>
      <c r="C161" s="17">
        <v>33</v>
      </c>
      <c r="D161" s="18">
        <v>148</v>
      </c>
      <c r="E161" s="6">
        <v>6.4449074074074072E-4</v>
      </c>
      <c r="F161" s="19">
        <v>64.650000000000006</v>
      </c>
      <c r="G161" s="13"/>
    </row>
    <row r="162" spans="1:7" x14ac:dyDescent="0.25">
      <c r="A162" s="15">
        <v>10</v>
      </c>
      <c r="B162" s="16" t="s">
        <v>26</v>
      </c>
      <c r="C162" s="17">
        <v>33</v>
      </c>
      <c r="D162" s="18">
        <v>148</v>
      </c>
      <c r="E162" s="6">
        <v>6.4372685185185182E-4</v>
      </c>
      <c r="F162" s="19">
        <v>64.73</v>
      </c>
      <c r="G162" s="13"/>
    </row>
    <row r="163" spans="1:7" x14ac:dyDescent="0.25">
      <c r="A163" s="15">
        <v>10</v>
      </c>
      <c r="B163" s="16" t="s">
        <v>26</v>
      </c>
      <c r="C163" s="17">
        <v>33</v>
      </c>
      <c r="D163" s="18">
        <v>148</v>
      </c>
      <c r="E163" s="6">
        <v>6.4644675925925926E-4</v>
      </c>
      <c r="F163" s="19">
        <v>64.45</v>
      </c>
      <c r="G163" s="13"/>
    </row>
    <row r="164" spans="1:7" x14ac:dyDescent="0.25">
      <c r="A164" s="15">
        <v>10</v>
      </c>
      <c r="B164" s="16" t="s">
        <v>26</v>
      </c>
      <c r="C164" s="17">
        <v>33</v>
      </c>
      <c r="D164" s="18">
        <v>148</v>
      </c>
      <c r="E164" s="6">
        <v>6.4733796296296295E-4</v>
      </c>
      <c r="F164" s="19">
        <v>64.37</v>
      </c>
      <c r="G164" s="13"/>
    </row>
    <row r="165" spans="1:7" x14ac:dyDescent="0.25">
      <c r="A165" s="15">
        <v>10</v>
      </c>
      <c r="B165" s="16" t="s">
        <v>26</v>
      </c>
      <c r="C165" s="17">
        <v>33</v>
      </c>
      <c r="D165" s="18">
        <v>148</v>
      </c>
      <c r="E165" s="6">
        <v>6.4589120370370375E-4</v>
      </c>
      <c r="F165" s="19">
        <v>64.510000000000005</v>
      </c>
      <c r="G165" s="13"/>
    </row>
    <row r="166" spans="1:7" x14ac:dyDescent="0.25">
      <c r="A166" s="15">
        <v>10</v>
      </c>
      <c r="B166" s="16" t="s">
        <v>26</v>
      </c>
      <c r="C166" s="17">
        <v>33</v>
      </c>
      <c r="D166" s="18">
        <v>148</v>
      </c>
      <c r="E166" s="6">
        <v>6.4636574074074065E-4</v>
      </c>
      <c r="F166" s="19">
        <v>64.459999999999994</v>
      </c>
      <c r="G166" s="13"/>
    </row>
    <row r="167" spans="1:7" x14ac:dyDescent="0.25">
      <c r="A167" s="15">
        <v>10</v>
      </c>
      <c r="B167" s="16" t="s">
        <v>26</v>
      </c>
      <c r="C167" s="17">
        <v>33</v>
      </c>
      <c r="D167" s="18">
        <v>148</v>
      </c>
      <c r="E167" s="6">
        <v>6.5026620370370368E-4</v>
      </c>
      <c r="F167" s="19">
        <v>64.08</v>
      </c>
      <c r="G167" s="13"/>
    </row>
    <row r="168" spans="1:7" x14ac:dyDescent="0.25">
      <c r="A168" s="15">
        <v>10</v>
      </c>
      <c r="B168" s="16" t="s">
        <v>26</v>
      </c>
      <c r="C168" s="17">
        <v>33</v>
      </c>
      <c r="D168" s="18">
        <v>148</v>
      </c>
      <c r="E168" s="6">
        <v>6.4245370370370378E-4</v>
      </c>
      <c r="F168" s="19">
        <v>64.86</v>
      </c>
      <c r="G168" s="13"/>
    </row>
    <row r="169" spans="1:7" x14ac:dyDescent="0.25">
      <c r="A169" s="15">
        <v>10</v>
      </c>
      <c r="B169" s="16" t="s">
        <v>26</v>
      </c>
      <c r="C169" s="17">
        <v>33</v>
      </c>
      <c r="D169" s="18">
        <v>148</v>
      </c>
      <c r="E169" s="6">
        <v>6.4173611111111104E-4</v>
      </c>
      <c r="F169" s="19">
        <v>64.930000000000007</v>
      </c>
      <c r="G169" s="13"/>
    </row>
    <row r="170" spans="1:7" x14ac:dyDescent="0.25">
      <c r="A170" s="15">
        <v>10</v>
      </c>
      <c r="B170" s="16" t="s">
        <v>26</v>
      </c>
      <c r="C170" s="17">
        <v>33</v>
      </c>
      <c r="D170" s="18">
        <v>148</v>
      </c>
      <c r="E170" s="6">
        <v>6.438541666666666E-4</v>
      </c>
      <c r="F170" s="19">
        <v>64.709999999999994</v>
      </c>
      <c r="G170" s="13"/>
    </row>
    <row r="171" spans="1:7" x14ac:dyDescent="0.25">
      <c r="A171" s="15">
        <v>10</v>
      </c>
      <c r="B171" s="16" t="s">
        <v>26</v>
      </c>
      <c r="C171" s="17">
        <v>33</v>
      </c>
      <c r="D171" s="18">
        <v>148</v>
      </c>
      <c r="E171" s="6">
        <v>6.4282407407407409E-4</v>
      </c>
      <c r="F171" s="19">
        <v>64.819999999999993</v>
      </c>
      <c r="G171" s="13"/>
    </row>
    <row r="172" spans="1:7" x14ac:dyDescent="0.25">
      <c r="A172" s="15">
        <v>10</v>
      </c>
      <c r="B172" s="16" t="s">
        <v>26</v>
      </c>
      <c r="C172" s="17">
        <v>33</v>
      </c>
      <c r="D172" s="18">
        <v>148</v>
      </c>
      <c r="E172" s="6">
        <v>6.4436342592592594E-4</v>
      </c>
      <c r="F172" s="19">
        <v>64.66</v>
      </c>
      <c r="G172" s="13"/>
    </row>
    <row r="173" spans="1:7" x14ac:dyDescent="0.25">
      <c r="A173" s="15">
        <v>10</v>
      </c>
      <c r="B173" s="16" t="s">
        <v>26</v>
      </c>
      <c r="C173" s="17">
        <v>33</v>
      </c>
      <c r="D173" s="18">
        <v>148</v>
      </c>
      <c r="E173" s="6">
        <v>6.4407407407407415E-4</v>
      </c>
      <c r="F173" s="19">
        <v>64.69</v>
      </c>
      <c r="G173" s="13"/>
    </row>
    <row r="174" spans="1:7" x14ac:dyDescent="0.25">
      <c r="A174" s="15">
        <v>10</v>
      </c>
      <c r="B174" s="16" t="s">
        <v>26</v>
      </c>
      <c r="C174" s="17">
        <v>33</v>
      </c>
      <c r="D174" s="18">
        <v>148</v>
      </c>
      <c r="E174" s="6">
        <v>6.3960648148148156E-4</v>
      </c>
      <c r="F174" s="19">
        <v>65.14</v>
      </c>
      <c r="G174" s="13"/>
    </row>
    <row r="175" spans="1:7" x14ac:dyDescent="0.25">
      <c r="A175" s="15">
        <v>10</v>
      </c>
      <c r="B175" s="16" t="s">
        <v>26</v>
      </c>
      <c r="C175" s="17">
        <v>33</v>
      </c>
      <c r="D175" s="18">
        <v>148</v>
      </c>
      <c r="E175" s="6">
        <v>6.4190972222222221E-4</v>
      </c>
      <c r="F175" s="19">
        <v>64.91</v>
      </c>
      <c r="G175" s="13"/>
    </row>
    <row r="176" spans="1:7" x14ac:dyDescent="0.25">
      <c r="A176" s="15">
        <v>10</v>
      </c>
      <c r="B176" s="16" t="s">
        <v>26</v>
      </c>
      <c r="C176" s="17">
        <v>33</v>
      </c>
      <c r="D176" s="18">
        <v>148</v>
      </c>
      <c r="E176" s="6">
        <v>6.4502314814814815E-4</v>
      </c>
      <c r="F176" s="19">
        <v>64.599999999999994</v>
      </c>
      <c r="G176" s="13"/>
    </row>
    <row r="177" spans="1:7" x14ac:dyDescent="0.25">
      <c r="A177" s="15">
        <v>10</v>
      </c>
      <c r="B177" s="16" t="s">
        <v>26</v>
      </c>
      <c r="C177" s="17">
        <v>33</v>
      </c>
      <c r="D177" s="18">
        <v>148</v>
      </c>
      <c r="E177" s="6">
        <v>6.4596064814814822E-4</v>
      </c>
      <c r="F177" s="19">
        <v>64.5</v>
      </c>
      <c r="G177" s="13"/>
    </row>
    <row r="178" spans="1:7" x14ac:dyDescent="0.25">
      <c r="A178" s="15">
        <v>10</v>
      </c>
      <c r="B178" s="16" t="s">
        <v>26</v>
      </c>
      <c r="C178" s="17">
        <v>33</v>
      </c>
      <c r="D178" s="18">
        <v>148</v>
      </c>
      <c r="E178" s="6">
        <v>6.4449074074074072E-4</v>
      </c>
      <c r="F178" s="19">
        <v>64.650000000000006</v>
      </c>
      <c r="G178" s="13"/>
    </row>
    <row r="179" spans="1:7" x14ac:dyDescent="0.25">
      <c r="A179" s="15">
        <v>10</v>
      </c>
      <c r="B179" s="16" t="s">
        <v>26</v>
      </c>
      <c r="C179" s="17">
        <v>33</v>
      </c>
      <c r="D179" s="18">
        <v>148</v>
      </c>
      <c r="E179" s="6">
        <v>6.6741898148148151E-4</v>
      </c>
      <c r="F179" s="19">
        <v>62.43</v>
      </c>
      <c r="G179" s="13"/>
    </row>
    <row r="180" spans="1:7" x14ac:dyDescent="0.25">
      <c r="A180" s="15">
        <v>10</v>
      </c>
      <c r="B180" s="16" t="s">
        <v>26</v>
      </c>
      <c r="C180" s="17">
        <v>33</v>
      </c>
      <c r="D180" s="18">
        <v>148</v>
      </c>
      <c r="E180" s="6">
        <v>6.4217592592592592E-4</v>
      </c>
      <c r="F180" s="19">
        <v>64.88</v>
      </c>
      <c r="G180" s="13"/>
    </row>
    <row r="181" spans="1:7" x14ac:dyDescent="0.25">
      <c r="A181" s="15">
        <v>10</v>
      </c>
      <c r="B181" s="16" t="s">
        <v>26</v>
      </c>
      <c r="C181" s="17">
        <v>33</v>
      </c>
      <c r="D181" s="18">
        <v>148</v>
      </c>
      <c r="E181" s="6">
        <v>6.5684027777777778E-4</v>
      </c>
      <c r="F181" s="19">
        <v>63.44</v>
      </c>
      <c r="G181" s="13"/>
    </row>
    <row r="182" spans="1:7" x14ac:dyDescent="0.25">
      <c r="A182" s="15">
        <v>10</v>
      </c>
      <c r="B182" s="16" t="s">
        <v>26</v>
      </c>
      <c r="C182" s="17">
        <v>33</v>
      </c>
      <c r="D182" s="18">
        <v>148</v>
      </c>
      <c r="E182" s="6">
        <v>6.6821759259259265E-4</v>
      </c>
      <c r="F182" s="19">
        <v>62.35</v>
      </c>
      <c r="G182" s="13"/>
    </row>
    <row r="183" spans="1:7" x14ac:dyDescent="0.25">
      <c r="A183" s="15">
        <v>10</v>
      </c>
      <c r="B183" s="16" t="s">
        <v>23</v>
      </c>
      <c r="C183" s="17">
        <v>33</v>
      </c>
      <c r="D183" s="18">
        <v>146</v>
      </c>
      <c r="E183" s="6">
        <v>7.2625000000000001E-4</v>
      </c>
      <c r="F183" s="19">
        <v>57.37</v>
      </c>
      <c r="G183" s="13"/>
    </row>
    <row r="184" spans="1:7" x14ac:dyDescent="0.25">
      <c r="A184" s="15">
        <v>10</v>
      </c>
      <c r="B184" s="16" t="s">
        <v>23</v>
      </c>
      <c r="C184" s="17">
        <v>33</v>
      </c>
      <c r="D184" s="18">
        <v>146</v>
      </c>
      <c r="E184" s="6">
        <v>6.5142361111111119E-4</v>
      </c>
      <c r="F184" s="19">
        <v>63.96</v>
      </c>
      <c r="G184" s="13"/>
    </row>
    <row r="185" spans="1:7" x14ac:dyDescent="0.25">
      <c r="A185" s="15">
        <v>10</v>
      </c>
      <c r="B185" s="16" t="s">
        <v>23</v>
      </c>
      <c r="C185" s="17">
        <v>33</v>
      </c>
      <c r="D185" s="18">
        <v>146</v>
      </c>
      <c r="E185" s="6">
        <v>6.5122685185185173E-4</v>
      </c>
      <c r="F185" s="19">
        <v>63.98</v>
      </c>
      <c r="G185" s="13"/>
    </row>
    <row r="186" spans="1:7" x14ac:dyDescent="0.25">
      <c r="A186" s="15">
        <v>10</v>
      </c>
      <c r="B186" s="16" t="s">
        <v>23</v>
      </c>
      <c r="C186" s="17">
        <v>33</v>
      </c>
      <c r="D186" s="18">
        <v>146</v>
      </c>
      <c r="E186" s="6">
        <v>6.7473379629629621E-4</v>
      </c>
      <c r="F186" s="19">
        <v>61.75</v>
      </c>
      <c r="G186" s="13"/>
    </row>
    <row r="187" spans="1:7" x14ac:dyDescent="0.25">
      <c r="A187" s="15">
        <v>10</v>
      </c>
      <c r="B187" s="16" t="s">
        <v>23</v>
      </c>
      <c r="C187" s="17">
        <v>33</v>
      </c>
      <c r="D187" s="18">
        <v>146</v>
      </c>
      <c r="E187" s="6">
        <v>6.6071759259259263E-4</v>
      </c>
      <c r="F187" s="19">
        <v>63.06</v>
      </c>
      <c r="G187" s="13"/>
    </row>
    <row r="188" spans="1:7" x14ac:dyDescent="0.25">
      <c r="A188" s="15">
        <v>10</v>
      </c>
      <c r="B188" s="16" t="s">
        <v>23</v>
      </c>
      <c r="C188" s="17">
        <v>33</v>
      </c>
      <c r="D188" s="18">
        <v>146</v>
      </c>
      <c r="E188" s="6">
        <v>6.542129629629631E-4</v>
      </c>
      <c r="F188" s="19">
        <v>63.69</v>
      </c>
      <c r="G188" s="13"/>
    </row>
    <row r="189" spans="1:7" x14ac:dyDescent="0.25">
      <c r="A189" s="15">
        <v>10</v>
      </c>
      <c r="B189" s="16" t="s">
        <v>23</v>
      </c>
      <c r="C189" s="17">
        <v>33</v>
      </c>
      <c r="D189" s="18">
        <v>146</v>
      </c>
      <c r="E189" s="6">
        <v>6.476157407407407E-4</v>
      </c>
      <c r="F189" s="19">
        <v>64.34</v>
      </c>
      <c r="G189" s="13"/>
    </row>
    <row r="190" spans="1:7" x14ac:dyDescent="0.25">
      <c r="A190" s="15">
        <v>10</v>
      </c>
      <c r="B190" s="16" t="s">
        <v>23</v>
      </c>
      <c r="C190" s="17">
        <v>33</v>
      </c>
      <c r="D190" s="18">
        <v>146</v>
      </c>
      <c r="E190" s="6">
        <v>6.4751157407407411E-4</v>
      </c>
      <c r="F190" s="19">
        <v>64.349999999999994</v>
      </c>
      <c r="G190" s="13"/>
    </row>
    <row r="191" spans="1:7" x14ac:dyDescent="0.25">
      <c r="A191" s="15">
        <v>10</v>
      </c>
      <c r="B191" s="16" t="s">
        <v>23</v>
      </c>
      <c r="C191" s="17">
        <v>33</v>
      </c>
      <c r="D191" s="18">
        <v>146</v>
      </c>
      <c r="E191" s="6">
        <v>6.4846064814814812E-4</v>
      </c>
      <c r="F191" s="19">
        <v>64.25</v>
      </c>
      <c r="G191" s="13"/>
    </row>
    <row r="192" spans="1:7" x14ac:dyDescent="0.25">
      <c r="A192" s="15">
        <v>10</v>
      </c>
      <c r="B192" s="16" t="s">
        <v>23</v>
      </c>
      <c r="C192" s="17">
        <v>33</v>
      </c>
      <c r="D192" s="18">
        <v>146</v>
      </c>
      <c r="E192" s="6">
        <v>6.4300925925925918E-4</v>
      </c>
      <c r="F192" s="19">
        <v>64.8</v>
      </c>
      <c r="G192" s="13"/>
    </row>
    <row r="193" spans="1:7" x14ac:dyDescent="0.25">
      <c r="A193" s="15">
        <v>10</v>
      </c>
      <c r="B193" s="16" t="s">
        <v>23</v>
      </c>
      <c r="C193" s="17">
        <v>33</v>
      </c>
      <c r="D193" s="18">
        <v>146</v>
      </c>
      <c r="E193" s="6">
        <v>6.4171296296296296E-4</v>
      </c>
      <c r="F193" s="19">
        <v>64.930000000000007</v>
      </c>
      <c r="G193" s="13"/>
    </row>
    <row r="194" spans="1:7" x14ac:dyDescent="0.25">
      <c r="A194" s="15">
        <v>10</v>
      </c>
      <c r="B194" s="16" t="s">
        <v>23</v>
      </c>
      <c r="C194" s="17">
        <v>33</v>
      </c>
      <c r="D194" s="18">
        <v>146</v>
      </c>
      <c r="E194" s="6">
        <v>6.3900462962962967E-4</v>
      </c>
      <c r="F194" s="19">
        <v>65.209999999999994</v>
      </c>
      <c r="G194" s="13"/>
    </row>
    <row r="195" spans="1:7" x14ac:dyDescent="0.25">
      <c r="A195" s="15">
        <v>10</v>
      </c>
      <c r="B195" s="16" t="s">
        <v>23</v>
      </c>
      <c r="C195" s="17">
        <v>33</v>
      </c>
      <c r="D195" s="18">
        <v>146</v>
      </c>
      <c r="E195" s="6">
        <v>6.4155092592592595E-4</v>
      </c>
      <c r="F195" s="19">
        <v>64.95</v>
      </c>
      <c r="G195" s="13"/>
    </row>
    <row r="196" spans="1:7" x14ac:dyDescent="0.25">
      <c r="A196" s="15">
        <v>10</v>
      </c>
      <c r="B196" s="16" t="s">
        <v>23</v>
      </c>
      <c r="C196" s="17">
        <v>33</v>
      </c>
      <c r="D196" s="18">
        <v>146</v>
      </c>
      <c r="E196" s="6">
        <v>6.4215277777777773E-4</v>
      </c>
      <c r="F196" s="19">
        <v>64.89</v>
      </c>
      <c r="G196" s="13"/>
    </row>
    <row r="197" spans="1:7" x14ac:dyDescent="0.25">
      <c r="A197" s="15">
        <v>10</v>
      </c>
      <c r="B197" s="16" t="s">
        <v>23</v>
      </c>
      <c r="C197" s="17">
        <v>33</v>
      </c>
      <c r="D197" s="18">
        <v>146</v>
      </c>
      <c r="E197" s="6">
        <v>6.5906249999999993E-4</v>
      </c>
      <c r="F197" s="19">
        <v>63.22</v>
      </c>
      <c r="G197" s="13"/>
    </row>
    <row r="198" spans="1:7" x14ac:dyDescent="0.25">
      <c r="A198" s="15">
        <v>10</v>
      </c>
      <c r="B198" s="16" t="s">
        <v>23</v>
      </c>
      <c r="C198" s="17">
        <v>33</v>
      </c>
      <c r="D198" s="18">
        <v>146</v>
      </c>
      <c r="E198" s="6">
        <v>6.4106481481481469E-4</v>
      </c>
      <c r="F198" s="19">
        <v>65</v>
      </c>
      <c r="G198" s="13"/>
    </row>
    <row r="199" spans="1:7" x14ac:dyDescent="0.25">
      <c r="A199" s="15">
        <v>10</v>
      </c>
      <c r="B199" s="16" t="s">
        <v>23</v>
      </c>
      <c r="C199" s="17">
        <v>33</v>
      </c>
      <c r="D199" s="18">
        <v>146</v>
      </c>
      <c r="E199" s="6">
        <v>6.4192129629629636E-4</v>
      </c>
      <c r="F199" s="19">
        <v>64.91</v>
      </c>
      <c r="G199" s="13"/>
    </row>
    <row r="200" spans="1:7" x14ac:dyDescent="0.25">
      <c r="A200" s="15">
        <v>10</v>
      </c>
      <c r="B200" s="16" t="s">
        <v>23</v>
      </c>
      <c r="C200" s="17">
        <v>33</v>
      </c>
      <c r="D200" s="18">
        <v>146</v>
      </c>
      <c r="E200" s="6">
        <v>6.4424768518518509E-4</v>
      </c>
      <c r="F200" s="19">
        <v>64.67</v>
      </c>
      <c r="G200" s="13"/>
    </row>
    <row r="201" spans="1:7" x14ac:dyDescent="0.25">
      <c r="A201" s="15">
        <v>10</v>
      </c>
      <c r="B201" s="16" t="s">
        <v>23</v>
      </c>
      <c r="C201" s="17">
        <v>33</v>
      </c>
      <c r="D201" s="18">
        <v>146</v>
      </c>
      <c r="E201" s="6">
        <v>6.4207175925925922E-4</v>
      </c>
      <c r="F201" s="19">
        <v>64.89</v>
      </c>
      <c r="G201" s="13"/>
    </row>
    <row r="202" spans="1:7" x14ac:dyDescent="0.25">
      <c r="A202" s="15">
        <v>10</v>
      </c>
      <c r="B202" s="16" t="s">
        <v>23</v>
      </c>
      <c r="C202" s="17">
        <v>33</v>
      </c>
      <c r="D202" s="18">
        <v>146</v>
      </c>
      <c r="E202" s="6">
        <v>6.3807870370370375E-4</v>
      </c>
      <c r="F202" s="19">
        <v>65.3</v>
      </c>
      <c r="G202" s="13"/>
    </row>
    <row r="203" spans="1:7" x14ac:dyDescent="0.25">
      <c r="A203" s="15">
        <v>10</v>
      </c>
      <c r="B203" s="16" t="s">
        <v>23</v>
      </c>
      <c r="C203" s="17">
        <v>33</v>
      </c>
      <c r="D203" s="18">
        <v>146</v>
      </c>
      <c r="E203" s="6">
        <v>6.4391203703703702E-4</v>
      </c>
      <c r="F203" s="19">
        <v>64.709999999999994</v>
      </c>
      <c r="G203" s="13"/>
    </row>
    <row r="204" spans="1:7" x14ac:dyDescent="0.25">
      <c r="A204" s="15">
        <v>10</v>
      </c>
      <c r="B204" s="16" t="s">
        <v>23</v>
      </c>
      <c r="C204" s="17">
        <v>33</v>
      </c>
      <c r="D204" s="18">
        <v>146</v>
      </c>
      <c r="E204" s="6">
        <v>6.4077546296296289E-4</v>
      </c>
      <c r="F204" s="19">
        <v>65.03</v>
      </c>
      <c r="G204" s="13"/>
    </row>
    <row r="205" spans="1:7" x14ac:dyDescent="0.25">
      <c r="A205" s="15">
        <v>10</v>
      </c>
      <c r="B205" s="16" t="s">
        <v>23</v>
      </c>
      <c r="C205" s="17">
        <v>33</v>
      </c>
      <c r="D205" s="18">
        <v>146</v>
      </c>
      <c r="E205" s="6">
        <v>6.4055555555555556E-4</v>
      </c>
      <c r="F205" s="19">
        <v>65.05</v>
      </c>
      <c r="G205" s="13"/>
    </row>
    <row r="206" spans="1:7" x14ac:dyDescent="0.25">
      <c r="A206" s="15">
        <v>10</v>
      </c>
      <c r="B206" s="16" t="s">
        <v>23</v>
      </c>
      <c r="C206" s="17">
        <v>33</v>
      </c>
      <c r="D206" s="18">
        <v>146</v>
      </c>
      <c r="E206" s="6">
        <v>6.4407407407407415E-4</v>
      </c>
      <c r="F206" s="19">
        <v>64.69</v>
      </c>
      <c r="G206" s="13"/>
    </row>
    <row r="207" spans="1:7" x14ac:dyDescent="0.25">
      <c r="A207" s="15">
        <v>10</v>
      </c>
      <c r="B207" s="16" t="s">
        <v>23</v>
      </c>
      <c r="C207" s="17">
        <v>33</v>
      </c>
      <c r="D207" s="18">
        <v>146</v>
      </c>
      <c r="E207" s="6">
        <v>6.3960648148148156E-4</v>
      </c>
      <c r="F207" s="19">
        <v>65.14</v>
      </c>
      <c r="G207" s="13"/>
    </row>
    <row r="208" spans="1:7" x14ac:dyDescent="0.25">
      <c r="A208" s="15">
        <v>10</v>
      </c>
      <c r="B208" s="16" t="s">
        <v>23</v>
      </c>
      <c r="C208" s="17">
        <v>33</v>
      </c>
      <c r="D208" s="18">
        <v>146</v>
      </c>
      <c r="E208" s="6">
        <v>6.419328703703704E-4</v>
      </c>
      <c r="F208" s="19">
        <v>64.91</v>
      </c>
      <c r="G208" s="13"/>
    </row>
    <row r="209" spans="1:7" x14ac:dyDescent="0.25">
      <c r="A209" s="15">
        <v>10</v>
      </c>
      <c r="B209" s="16" t="s">
        <v>23</v>
      </c>
      <c r="C209" s="17">
        <v>33</v>
      </c>
      <c r="D209" s="18">
        <v>146</v>
      </c>
      <c r="E209" s="6">
        <v>6.7741898148148154E-4</v>
      </c>
      <c r="F209" s="19">
        <v>61.51</v>
      </c>
      <c r="G209" s="13"/>
    </row>
    <row r="210" spans="1:7" x14ac:dyDescent="0.25">
      <c r="A210" s="15">
        <v>10</v>
      </c>
      <c r="B210" s="16" t="s">
        <v>23</v>
      </c>
      <c r="C210" s="17">
        <v>33</v>
      </c>
      <c r="D210" s="18">
        <v>146</v>
      </c>
      <c r="E210" s="6">
        <v>6.4513888888888889E-4</v>
      </c>
      <c r="F210" s="19">
        <v>64.59</v>
      </c>
      <c r="G210" s="13"/>
    </row>
    <row r="211" spans="1:7" x14ac:dyDescent="0.25">
      <c r="A211" s="15">
        <v>10</v>
      </c>
      <c r="B211" s="16" t="s">
        <v>23</v>
      </c>
      <c r="C211" s="17">
        <v>33</v>
      </c>
      <c r="D211" s="18">
        <v>146</v>
      </c>
      <c r="E211" s="6">
        <v>6.4055555555555556E-4</v>
      </c>
      <c r="F211" s="19">
        <v>65.05</v>
      </c>
      <c r="G211" s="13"/>
    </row>
    <row r="212" spans="1:7" x14ac:dyDescent="0.25">
      <c r="A212" s="15">
        <v>10</v>
      </c>
      <c r="B212" s="16" t="s">
        <v>23</v>
      </c>
      <c r="C212" s="17">
        <v>33</v>
      </c>
      <c r="D212" s="18">
        <v>146</v>
      </c>
      <c r="E212" s="6">
        <v>6.3989583333333335E-4</v>
      </c>
      <c r="F212" s="19">
        <v>65.11</v>
      </c>
      <c r="G212" s="13"/>
    </row>
    <row r="213" spans="1:7" x14ac:dyDescent="0.25">
      <c r="A213" s="15">
        <v>10</v>
      </c>
      <c r="B213" s="16" t="s">
        <v>23</v>
      </c>
      <c r="C213" s="17">
        <v>33</v>
      </c>
      <c r="D213" s="18">
        <v>146</v>
      </c>
      <c r="E213" s="6">
        <v>6.4206018518518518E-4</v>
      </c>
      <c r="F213" s="19">
        <v>64.900000000000006</v>
      </c>
      <c r="G213" s="13"/>
    </row>
    <row r="214" spans="1:7" x14ac:dyDescent="0.25">
      <c r="A214" s="15">
        <v>10</v>
      </c>
      <c r="B214" s="16" t="s">
        <v>23</v>
      </c>
      <c r="C214" s="17">
        <v>33</v>
      </c>
      <c r="D214" s="18">
        <v>146</v>
      </c>
      <c r="E214" s="6">
        <v>6.5667824074074077E-4</v>
      </c>
      <c r="F214" s="19">
        <v>63.45</v>
      </c>
      <c r="G214" s="13"/>
    </row>
    <row r="215" spans="1:7" x14ac:dyDescent="0.25">
      <c r="A215" s="15">
        <v>10</v>
      </c>
      <c r="B215" s="16" t="s">
        <v>23</v>
      </c>
      <c r="C215" s="17">
        <v>33</v>
      </c>
      <c r="D215" s="18">
        <v>146</v>
      </c>
      <c r="E215" s="6">
        <v>6.7712962962962963E-4</v>
      </c>
      <c r="F215" s="19">
        <v>61.53</v>
      </c>
      <c r="G215" s="13"/>
    </row>
    <row r="216" spans="1:7" x14ac:dyDescent="0.25">
      <c r="A216" s="15">
        <v>10</v>
      </c>
      <c r="B216" s="16" t="s">
        <v>28</v>
      </c>
      <c r="C216" s="17">
        <v>33</v>
      </c>
      <c r="D216" s="18">
        <v>104</v>
      </c>
      <c r="E216" s="6">
        <v>8.2730324074074075E-4</v>
      </c>
      <c r="F216" s="19">
        <v>50.36</v>
      </c>
      <c r="G216" s="13"/>
    </row>
    <row r="217" spans="1:7" x14ac:dyDescent="0.25">
      <c r="A217" s="15">
        <v>10</v>
      </c>
      <c r="B217" s="16" t="s">
        <v>28</v>
      </c>
      <c r="C217" s="17">
        <v>33</v>
      </c>
      <c r="D217" s="18">
        <v>104</v>
      </c>
      <c r="E217" s="6">
        <v>6.5394675925925917E-4</v>
      </c>
      <c r="F217" s="19">
        <v>63.72</v>
      </c>
      <c r="G217" s="13"/>
    </row>
    <row r="218" spans="1:7" x14ac:dyDescent="0.25">
      <c r="A218" s="15">
        <v>10</v>
      </c>
      <c r="B218" s="16" t="s">
        <v>28</v>
      </c>
      <c r="C218" s="17">
        <v>33</v>
      </c>
      <c r="D218" s="18">
        <v>104</v>
      </c>
      <c r="E218" s="6">
        <v>6.5627314814814812E-4</v>
      </c>
      <c r="F218" s="19">
        <v>63.49</v>
      </c>
      <c r="G218" s="13"/>
    </row>
    <row r="219" spans="1:7" x14ac:dyDescent="0.25">
      <c r="A219" s="15">
        <v>10</v>
      </c>
      <c r="B219" s="16" t="s">
        <v>28</v>
      </c>
      <c r="C219" s="17">
        <v>33</v>
      </c>
      <c r="D219" s="18">
        <v>104</v>
      </c>
      <c r="E219" s="6">
        <v>6.4725694444444444E-4</v>
      </c>
      <c r="F219" s="19">
        <v>64.37</v>
      </c>
      <c r="G219" s="13"/>
    </row>
    <row r="220" spans="1:7" x14ac:dyDescent="0.25">
      <c r="A220" s="15">
        <v>10</v>
      </c>
      <c r="B220" s="16" t="s">
        <v>28</v>
      </c>
      <c r="C220" s="17">
        <v>33</v>
      </c>
      <c r="D220" s="18">
        <v>104</v>
      </c>
      <c r="E220" s="6">
        <v>6.5010416666666656E-4</v>
      </c>
      <c r="F220" s="19">
        <v>64.09</v>
      </c>
      <c r="G220" s="13"/>
    </row>
    <row r="221" spans="1:7" x14ac:dyDescent="0.25">
      <c r="A221" s="15">
        <v>10</v>
      </c>
      <c r="B221" s="16" t="s">
        <v>28</v>
      </c>
      <c r="C221" s="17">
        <v>33</v>
      </c>
      <c r="D221" s="18">
        <v>104</v>
      </c>
      <c r="E221" s="6">
        <v>6.4849537037037035E-4</v>
      </c>
      <c r="F221" s="19">
        <v>64.25</v>
      </c>
      <c r="G221" s="13"/>
    </row>
    <row r="222" spans="1:7" x14ac:dyDescent="0.25">
      <c r="A222" s="15">
        <v>10</v>
      </c>
      <c r="B222" s="16" t="s">
        <v>28</v>
      </c>
      <c r="C222" s="17">
        <v>33</v>
      </c>
      <c r="D222" s="18">
        <v>104</v>
      </c>
      <c r="E222" s="6">
        <v>6.4836805555555557E-4</v>
      </c>
      <c r="F222" s="19">
        <v>64.260000000000005</v>
      </c>
      <c r="G222" s="13"/>
    </row>
    <row r="223" spans="1:7" x14ac:dyDescent="0.25">
      <c r="A223" s="15">
        <v>10</v>
      </c>
      <c r="B223" s="16" t="s">
        <v>28</v>
      </c>
      <c r="C223" s="17">
        <v>33</v>
      </c>
      <c r="D223" s="18">
        <v>104</v>
      </c>
      <c r="E223" s="6">
        <v>6.576851851851852E-4</v>
      </c>
      <c r="F223" s="19">
        <v>63.35</v>
      </c>
      <c r="G223" s="13"/>
    </row>
    <row r="224" spans="1:7" x14ac:dyDescent="0.25">
      <c r="A224" s="15">
        <v>10</v>
      </c>
      <c r="B224" s="16" t="s">
        <v>28</v>
      </c>
      <c r="C224" s="17">
        <v>33</v>
      </c>
      <c r="D224" s="18">
        <v>104</v>
      </c>
      <c r="E224" s="6">
        <v>6.4444444444444445E-4</v>
      </c>
      <c r="F224" s="19">
        <v>64.66</v>
      </c>
      <c r="G224" s="13"/>
    </row>
    <row r="225" spans="1:7" x14ac:dyDescent="0.25">
      <c r="A225" s="15">
        <v>10</v>
      </c>
      <c r="B225" s="16" t="s">
        <v>28</v>
      </c>
      <c r="C225" s="17">
        <v>33</v>
      </c>
      <c r="D225" s="18">
        <v>104</v>
      </c>
      <c r="E225" s="6">
        <v>6.4364583333333331E-4</v>
      </c>
      <c r="F225" s="19">
        <v>64.739999999999995</v>
      </c>
      <c r="G225" s="13"/>
    </row>
    <row r="226" spans="1:7" x14ac:dyDescent="0.25">
      <c r="A226" s="15">
        <v>10</v>
      </c>
      <c r="B226" s="16" t="s">
        <v>28</v>
      </c>
      <c r="C226" s="17">
        <v>33</v>
      </c>
      <c r="D226" s="18">
        <v>104</v>
      </c>
      <c r="E226" s="6">
        <v>6.4145833333333329E-4</v>
      </c>
      <c r="F226" s="19">
        <v>64.959999999999994</v>
      </c>
      <c r="G226" s="13"/>
    </row>
    <row r="227" spans="1:7" x14ac:dyDescent="0.25">
      <c r="A227" s="15">
        <v>10</v>
      </c>
      <c r="B227" s="16" t="s">
        <v>28</v>
      </c>
      <c r="C227" s="17">
        <v>33</v>
      </c>
      <c r="D227" s="18">
        <v>104</v>
      </c>
      <c r="E227" s="6">
        <v>6.4031250000000004E-4</v>
      </c>
      <c r="F227" s="19">
        <v>65.069999999999993</v>
      </c>
      <c r="G227" s="13"/>
    </row>
    <row r="228" spans="1:7" x14ac:dyDescent="0.25">
      <c r="A228" s="15">
        <v>10</v>
      </c>
      <c r="B228" s="16" t="s">
        <v>28</v>
      </c>
      <c r="C228" s="17">
        <v>33</v>
      </c>
      <c r="D228" s="18">
        <v>104</v>
      </c>
      <c r="E228" s="6">
        <v>6.4488425925925933E-4</v>
      </c>
      <c r="F228" s="19">
        <v>64.61</v>
      </c>
      <c r="G228" s="13"/>
    </row>
    <row r="229" spans="1:7" x14ac:dyDescent="0.25">
      <c r="A229" s="15">
        <v>10</v>
      </c>
      <c r="B229" s="16" t="s">
        <v>28</v>
      </c>
      <c r="C229" s="17">
        <v>33</v>
      </c>
      <c r="D229" s="18">
        <v>104</v>
      </c>
      <c r="E229" s="6">
        <v>6.4435185185185179E-4</v>
      </c>
      <c r="F229" s="19">
        <v>64.66</v>
      </c>
      <c r="G229" s="13"/>
    </row>
    <row r="230" spans="1:7" x14ac:dyDescent="0.25">
      <c r="A230" s="15">
        <v>10</v>
      </c>
      <c r="B230" s="16" t="s">
        <v>28</v>
      </c>
      <c r="C230" s="17">
        <v>33</v>
      </c>
      <c r="D230" s="18">
        <v>104</v>
      </c>
      <c r="E230" s="6">
        <v>6.4923611111111117E-4</v>
      </c>
      <c r="F230" s="19">
        <v>64.180000000000007</v>
      </c>
      <c r="G230" s="13"/>
    </row>
    <row r="231" spans="1:7" x14ac:dyDescent="0.25">
      <c r="A231" s="15">
        <v>10</v>
      </c>
      <c r="B231" s="16" t="s">
        <v>28</v>
      </c>
      <c r="C231" s="17">
        <v>33</v>
      </c>
      <c r="D231" s="18">
        <v>104</v>
      </c>
      <c r="E231" s="6">
        <v>6.4685185185185191E-4</v>
      </c>
      <c r="F231" s="19">
        <v>64.41</v>
      </c>
      <c r="G231" s="13"/>
    </row>
    <row r="232" spans="1:7" x14ac:dyDescent="0.25">
      <c r="A232" s="15">
        <v>10</v>
      </c>
      <c r="B232" s="16" t="s">
        <v>28</v>
      </c>
      <c r="C232" s="17">
        <v>33</v>
      </c>
      <c r="D232" s="18">
        <v>104</v>
      </c>
      <c r="E232" s="6">
        <v>6.422222222222222E-4</v>
      </c>
      <c r="F232" s="19">
        <v>64.88</v>
      </c>
      <c r="G232" s="13"/>
    </row>
    <row r="233" spans="1:7" x14ac:dyDescent="0.25">
      <c r="A233" s="15">
        <v>10</v>
      </c>
      <c r="B233" s="16" t="s">
        <v>28</v>
      </c>
      <c r="C233" s="17">
        <v>33</v>
      </c>
      <c r="D233" s="18">
        <v>104</v>
      </c>
      <c r="E233" s="6">
        <v>6.4502314814814815E-4</v>
      </c>
      <c r="F233" s="19">
        <v>64.599999999999994</v>
      </c>
      <c r="G233" s="13"/>
    </row>
    <row r="234" spans="1:7" x14ac:dyDescent="0.25">
      <c r="A234" s="15">
        <v>10</v>
      </c>
      <c r="B234" s="16" t="s">
        <v>28</v>
      </c>
      <c r="C234" s="17">
        <v>33</v>
      </c>
      <c r="D234" s="18">
        <v>104</v>
      </c>
      <c r="E234" s="6">
        <v>6.4223379629629624E-4</v>
      </c>
      <c r="F234" s="19">
        <v>64.88</v>
      </c>
      <c r="G234" s="13"/>
    </row>
    <row r="235" spans="1:7" x14ac:dyDescent="0.25">
      <c r="A235" s="15">
        <v>10</v>
      </c>
      <c r="B235" s="16" t="s">
        <v>28</v>
      </c>
      <c r="C235" s="17">
        <v>33</v>
      </c>
      <c r="D235" s="18">
        <v>104</v>
      </c>
      <c r="E235" s="6">
        <v>6.4634259259259256E-4</v>
      </c>
      <c r="F235" s="19">
        <v>64.47</v>
      </c>
      <c r="G235" s="13"/>
    </row>
    <row r="236" spans="1:7" x14ac:dyDescent="0.25">
      <c r="A236" s="15">
        <v>10</v>
      </c>
      <c r="B236" s="16" t="s">
        <v>28</v>
      </c>
      <c r="C236" s="17">
        <v>33</v>
      </c>
      <c r="D236" s="18">
        <v>104</v>
      </c>
      <c r="E236" s="6">
        <v>6.5687499999999991E-4</v>
      </c>
      <c r="F236" s="19">
        <v>63.43</v>
      </c>
      <c r="G236" s="13"/>
    </row>
    <row r="237" spans="1:7" x14ac:dyDescent="0.25">
      <c r="A237" s="15">
        <v>10</v>
      </c>
      <c r="B237" s="16" t="s">
        <v>28</v>
      </c>
      <c r="C237" s="17">
        <v>33</v>
      </c>
      <c r="D237" s="18">
        <v>104</v>
      </c>
      <c r="E237" s="6">
        <v>6.3962962962962964E-4</v>
      </c>
      <c r="F237" s="19">
        <v>65.14</v>
      </c>
      <c r="G237" s="13"/>
    </row>
    <row r="238" spans="1:7" x14ac:dyDescent="0.25">
      <c r="A238" s="15">
        <v>10</v>
      </c>
      <c r="B238" s="16" t="s">
        <v>28</v>
      </c>
      <c r="C238" s="17">
        <v>33</v>
      </c>
      <c r="D238" s="18">
        <v>104</v>
      </c>
      <c r="E238" s="6">
        <v>6.4101851851851852E-4</v>
      </c>
      <c r="F238" s="19">
        <v>65</v>
      </c>
      <c r="G238" s="13"/>
    </row>
    <row r="239" spans="1:7" x14ac:dyDescent="0.25">
      <c r="A239" s="15">
        <v>10</v>
      </c>
      <c r="B239" s="16" t="s">
        <v>28</v>
      </c>
      <c r="C239" s="17">
        <v>33</v>
      </c>
      <c r="D239" s="18">
        <v>104</v>
      </c>
      <c r="E239" s="6">
        <v>6.5068287037037037E-4</v>
      </c>
      <c r="F239" s="19">
        <v>64.040000000000006</v>
      </c>
      <c r="G239" s="13"/>
    </row>
    <row r="240" spans="1:7" x14ac:dyDescent="0.25">
      <c r="A240" s="15">
        <v>10</v>
      </c>
      <c r="B240" s="16" t="s">
        <v>28</v>
      </c>
      <c r="C240" s="17">
        <v>33</v>
      </c>
      <c r="D240" s="18">
        <v>104</v>
      </c>
      <c r="E240" s="6">
        <v>6.4795138888888877E-4</v>
      </c>
      <c r="F240" s="19">
        <v>64.31</v>
      </c>
      <c r="G240" s="13"/>
    </row>
    <row r="241" spans="1:7" x14ac:dyDescent="0.25">
      <c r="A241" s="15">
        <v>10</v>
      </c>
      <c r="B241" s="16" t="s">
        <v>28</v>
      </c>
      <c r="C241" s="17">
        <v>33</v>
      </c>
      <c r="D241" s="18">
        <v>104</v>
      </c>
      <c r="E241" s="6">
        <v>6.4456018518518519E-4</v>
      </c>
      <c r="F241" s="19">
        <v>64.64</v>
      </c>
      <c r="G241" s="13"/>
    </row>
    <row r="242" spans="1:7" x14ac:dyDescent="0.25">
      <c r="A242" s="15">
        <v>10</v>
      </c>
      <c r="B242" s="16" t="s">
        <v>28</v>
      </c>
      <c r="C242" s="17">
        <v>33</v>
      </c>
      <c r="D242" s="18">
        <v>104</v>
      </c>
      <c r="E242" s="6">
        <v>6.4538194444444441E-4</v>
      </c>
      <c r="F242" s="19">
        <v>64.56</v>
      </c>
      <c r="G242" s="13"/>
    </row>
    <row r="243" spans="1:7" x14ac:dyDescent="0.25">
      <c r="A243" s="15">
        <v>10</v>
      </c>
      <c r="B243" s="16" t="s">
        <v>28</v>
      </c>
      <c r="C243" s="17">
        <v>33</v>
      </c>
      <c r="D243" s="18">
        <v>104</v>
      </c>
      <c r="E243" s="6">
        <v>6.4578703703703705E-4</v>
      </c>
      <c r="F243" s="19">
        <v>64.52</v>
      </c>
      <c r="G243" s="13"/>
    </row>
    <row r="244" spans="1:7" x14ac:dyDescent="0.25">
      <c r="A244" s="15">
        <v>10</v>
      </c>
      <c r="B244" s="16" t="s">
        <v>28</v>
      </c>
      <c r="C244" s="17">
        <v>33</v>
      </c>
      <c r="D244" s="18">
        <v>104</v>
      </c>
      <c r="E244" s="6">
        <v>6.4622685185185193E-4</v>
      </c>
      <c r="F244" s="19">
        <v>64.48</v>
      </c>
      <c r="G244" s="13"/>
    </row>
    <row r="245" spans="1:7" x14ac:dyDescent="0.25">
      <c r="A245" s="15">
        <v>10</v>
      </c>
      <c r="B245" s="16" t="s">
        <v>28</v>
      </c>
      <c r="C245" s="17">
        <v>33</v>
      </c>
      <c r="D245" s="18">
        <v>104</v>
      </c>
      <c r="E245" s="6">
        <v>6.495601851851852E-4</v>
      </c>
      <c r="F245" s="19">
        <v>64.150000000000006</v>
      </c>
      <c r="G245" s="13"/>
    </row>
    <row r="246" spans="1:7" x14ac:dyDescent="0.25">
      <c r="A246" s="15">
        <v>10</v>
      </c>
      <c r="B246" s="16" t="s">
        <v>28</v>
      </c>
      <c r="C246" s="17">
        <v>33</v>
      </c>
      <c r="D246" s="18">
        <v>104</v>
      </c>
      <c r="E246" s="6">
        <v>6.5620370370370366E-4</v>
      </c>
      <c r="F246" s="19">
        <v>63.5</v>
      </c>
      <c r="G246" s="13"/>
    </row>
    <row r="247" spans="1:7" x14ac:dyDescent="0.25">
      <c r="A247" s="15">
        <v>10</v>
      </c>
      <c r="B247" s="16" t="s">
        <v>28</v>
      </c>
      <c r="C247" s="17">
        <v>33</v>
      </c>
      <c r="D247" s="18">
        <v>104</v>
      </c>
      <c r="E247" s="6">
        <v>6.4418981481481478E-4</v>
      </c>
      <c r="F247" s="19">
        <v>64.680000000000007</v>
      </c>
      <c r="G247" s="13"/>
    </row>
    <row r="248" spans="1:7" x14ac:dyDescent="0.25">
      <c r="A248" s="15">
        <v>10</v>
      </c>
      <c r="B248" s="16" t="s">
        <v>28</v>
      </c>
      <c r="C248" s="17">
        <v>33</v>
      </c>
      <c r="D248" s="18">
        <v>104</v>
      </c>
      <c r="E248" s="6">
        <v>6.4883101851851842E-4</v>
      </c>
      <c r="F248" s="19">
        <v>64.22</v>
      </c>
      <c r="G248" s="13"/>
    </row>
    <row r="249" spans="1:7" x14ac:dyDescent="0.25">
      <c r="A249" s="15">
        <v>10</v>
      </c>
      <c r="B249" s="16" t="s">
        <v>15</v>
      </c>
      <c r="C249" s="17">
        <v>33</v>
      </c>
      <c r="D249" s="18">
        <v>117</v>
      </c>
      <c r="E249" s="6">
        <v>7.2991898148148156E-4</v>
      </c>
      <c r="F249" s="19">
        <v>57.08</v>
      </c>
      <c r="G249" s="13"/>
    </row>
    <row r="250" spans="1:7" x14ac:dyDescent="0.25">
      <c r="A250" s="15">
        <v>10</v>
      </c>
      <c r="B250" s="16" t="s">
        <v>15</v>
      </c>
      <c r="C250" s="17">
        <v>33</v>
      </c>
      <c r="D250" s="18">
        <v>117</v>
      </c>
      <c r="E250" s="6">
        <v>6.5346064814814824E-4</v>
      </c>
      <c r="F250" s="19">
        <v>63.76</v>
      </c>
      <c r="G250" s="13"/>
    </row>
    <row r="251" spans="1:7" x14ac:dyDescent="0.25">
      <c r="A251" s="15">
        <v>10</v>
      </c>
      <c r="B251" s="16" t="s">
        <v>15</v>
      </c>
      <c r="C251" s="17">
        <v>33</v>
      </c>
      <c r="D251" s="18">
        <v>117</v>
      </c>
      <c r="E251" s="6">
        <v>6.6293981481481488E-4</v>
      </c>
      <c r="F251" s="19">
        <v>62.85</v>
      </c>
      <c r="G251" s="13"/>
    </row>
    <row r="252" spans="1:7" x14ac:dyDescent="0.25">
      <c r="A252" s="15">
        <v>10</v>
      </c>
      <c r="B252" s="16" t="s">
        <v>15</v>
      </c>
      <c r="C252" s="17">
        <v>33</v>
      </c>
      <c r="D252" s="18">
        <v>117</v>
      </c>
      <c r="E252" s="6">
        <v>6.8037037037037035E-4</v>
      </c>
      <c r="F252" s="19">
        <v>61.24</v>
      </c>
      <c r="G252" s="13"/>
    </row>
    <row r="253" spans="1:7" x14ac:dyDescent="0.25">
      <c r="A253" s="15">
        <v>10</v>
      </c>
      <c r="B253" s="16" t="s">
        <v>15</v>
      </c>
      <c r="C253" s="17">
        <v>33</v>
      </c>
      <c r="D253" s="18">
        <v>117</v>
      </c>
      <c r="E253" s="6">
        <v>6.5980324074074075E-4</v>
      </c>
      <c r="F253" s="19">
        <v>63.15</v>
      </c>
      <c r="G253" s="13"/>
    </row>
    <row r="254" spans="1:7" x14ac:dyDescent="0.25">
      <c r="A254" s="15">
        <v>10</v>
      </c>
      <c r="B254" s="16" t="s">
        <v>15</v>
      </c>
      <c r="C254" s="17">
        <v>33</v>
      </c>
      <c r="D254" s="18">
        <v>117</v>
      </c>
      <c r="E254" s="6">
        <v>6.6893518518518517E-4</v>
      </c>
      <c r="F254" s="19">
        <v>62.29</v>
      </c>
      <c r="G254" s="13"/>
    </row>
    <row r="255" spans="1:7" x14ac:dyDescent="0.25">
      <c r="A255" s="15">
        <v>10</v>
      </c>
      <c r="B255" s="16" t="s">
        <v>15</v>
      </c>
      <c r="C255" s="17">
        <v>33</v>
      </c>
      <c r="D255" s="18">
        <v>117</v>
      </c>
      <c r="E255" s="6">
        <v>6.5430555555555554E-4</v>
      </c>
      <c r="F255" s="19">
        <v>63.68</v>
      </c>
      <c r="G255" s="13"/>
    </row>
    <row r="256" spans="1:7" x14ac:dyDescent="0.25">
      <c r="A256" s="15">
        <v>10</v>
      </c>
      <c r="B256" s="16" t="s">
        <v>15</v>
      </c>
      <c r="C256" s="17">
        <v>33</v>
      </c>
      <c r="D256" s="18">
        <v>117</v>
      </c>
      <c r="E256" s="6">
        <v>6.4479166666666667E-4</v>
      </c>
      <c r="F256" s="19">
        <v>64.62</v>
      </c>
      <c r="G256" s="13"/>
    </row>
    <row r="257" spans="1:7" x14ac:dyDescent="0.25">
      <c r="A257" s="15">
        <v>10</v>
      </c>
      <c r="B257" s="16" t="s">
        <v>15</v>
      </c>
      <c r="C257" s="17">
        <v>33</v>
      </c>
      <c r="D257" s="18">
        <v>117</v>
      </c>
      <c r="E257" s="6">
        <v>6.5287037037037039E-4</v>
      </c>
      <c r="F257" s="19">
        <v>63.82</v>
      </c>
      <c r="G257" s="13"/>
    </row>
    <row r="258" spans="1:7" x14ac:dyDescent="0.25">
      <c r="A258" s="15">
        <v>10</v>
      </c>
      <c r="B258" s="16" t="s">
        <v>15</v>
      </c>
      <c r="C258" s="17">
        <v>33</v>
      </c>
      <c r="D258" s="18">
        <v>117</v>
      </c>
      <c r="E258" s="6">
        <v>6.5501157407407402E-4</v>
      </c>
      <c r="F258" s="19">
        <v>63.61</v>
      </c>
      <c r="G258" s="13"/>
    </row>
    <row r="259" spans="1:7" x14ac:dyDescent="0.25">
      <c r="A259" s="15">
        <v>10</v>
      </c>
      <c r="B259" s="16" t="s">
        <v>15</v>
      </c>
      <c r="C259" s="17">
        <v>33</v>
      </c>
      <c r="D259" s="18">
        <v>117</v>
      </c>
      <c r="E259" s="6">
        <v>6.474305555555555E-4</v>
      </c>
      <c r="F259" s="19">
        <v>64.36</v>
      </c>
      <c r="G259" s="13"/>
    </row>
    <row r="260" spans="1:7" x14ac:dyDescent="0.25">
      <c r="A260" s="15">
        <v>10</v>
      </c>
      <c r="B260" s="16" t="s">
        <v>15</v>
      </c>
      <c r="C260" s="17">
        <v>33</v>
      </c>
      <c r="D260" s="18">
        <v>117</v>
      </c>
      <c r="E260" s="6">
        <v>6.4812499999999994E-4</v>
      </c>
      <c r="F260" s="19">
        <v>64.290000000000006</v>
      </c>
      <c r="G260" s="13"/>
    </row>
    <row r="261" spans="1:7" x14ac:dyDescent="0.25">
      <c r="A261" s="15">
        <v>10</v>
      </c>
      <c r="B261" s="16" t="s">
        <v>15</v>
      </c>
      <c r="C261" s="17">
        <v>33</v>
      </c>
      <c r="D261" s="18">
        <v>117</v>
      </c>
      <c r="E261" s="6">
        <v>6.4576388888888886E-4</v>
      </c>
      <c r="F261" s="19">
        <v>64.52</v>
      </c>
      <c r="G261" s="13"/>
    </row>
    <row r="262" spans="1:7" x14ac:dyDescent="0.25">
      <c r="A262" s="15">
        <v>10</v>
      </c>
      <c r="B262" s="16" t="s">
        <v>15</v>
      </c>
      <c r="C262" s="17">
        <v>33</v>
      </c>
      <c r="D262" s="18">
        <v>117</v>
      </c>
      <c r="E262" s="6">
        <v>6.4770833333333336E-4</v>
      </c>
      <c r="F262" s="19">
        <v>64.33</v>
      </c>
      <c r="G262" s="13"/>
    </row>
    <row r="263" spans="1:7" x14ac:dyDescent="0.25">
      <c r="A263" s="15">
        <v>10</v>
      </c>
      <c r="B263" s="16" t="s">
        <v>15</v>
      </c>
      <c r="C263" s="17">
        <v>33</v>
      </c>
      <c r="D263" s="18">
        <v>117</v>
      </c>
      <c r="E263" s="6">
        <v>6.4659722222222223E-4</v>
      </c>
      <c r="F263" s="19">
        <v>64.44</v>
      </c>
      <c r="G263" s="13"/>
    </row>
    <row r="264" spans="1:7" x14ac:dyDescent="0.25">
      <c r="A264" s="15">
        <v>10</v>
      </c>
      <c r="B264" s="16" t="s">
        <v>15</v>
      </c>
      <c r="C264" s="17">
        <v>33</v>
      </c>
      <c r="D264" s="18">
        <v>117</v>
      </c>
      <c r="E264" s="6">
        <v>6.5254629629629636E-4</v>
      </c>
      <c r="F264" s="19">
        <v>63.85</v>
      </c>
      <c r="G264" s="13"/>
    </row>
    <row r="265" spans="1:7" x14ac:dyDescent="0.25">
      <c r="A265" s="15">
        <v>10</v>
      </c>
      <c r="B265" s="16" t="s">
        <v>15</v>
      </c>
      <c r="C265" s="17">
        <v>33</v>
      </c>
      <c r="D265" s="18">
        <v>117</v>
      </c>
      <c r="E265" s="6">
        <v>6.4849537037037035E-4</v>
      </c>
      <c r="F265" s="19">
        <v>64.25</v>
      </c>
      <c r="G265" s="13"/>
    </row>
    <row r="266" spans="1:7" x14ac:dyDescent="0.25">
      <c r="A266" s="15">
        <v>10</v>
      </c>
      <c r="B266" s="16" t="s">
        <v>15</v>
      </c>
      <c r="C266" s="17">
        <v>33</v>
      </c>
      <c r="D266" s="18">
        <v>117</v>
      </c>
      <c r="E266" s="6">
        <v>6.4971064814814817E-4</v>
      </c>
      <c r="F266" s="19">
        <v>64.13</v>
      </c>
      <c r="G266" s="13"/>
    </row>
    <row r="267" spans="1:7" x14ac:dyDescent="0.25">
      <c r="A267" s="15">
        <v>10</v>
      </c>
      <c r="B267" s="16" t="s">
        <v>15</v>
      </c>
      <c r="C267" s="17">
        <v>33</v>
      </c>
      <c r="D267" s="18">
        <v>117</v>
      </c>
      <c r="E267" s="6">
        <v>6.5616898148148143E-4</v>
      </c>
      <c r="F267" s="19">
        <v>63.5</v>
      </c>
      <c r="G267" s="13"/>
    </row>
    <row r="268" spans="1:7" x14ac:dyDescent="0.25">
      <c r="A268" s="15">
        <v>10</v>
      </c>
      <c r="B268" s="16" t="s">
        <v>15</v>
      </c>
      <c r="C268" s="17">
        <v>33</v>
      </c>
      <c r="D268" s="18">
        <v>117</v>
      </c>
      <c r="E268" s="6">
        <v>6.4259259259259261E-4</v>
      </c>
      <c r="F268" s="19">
        <v>64.84</v>
      </c>
      <c r="G268" s="13"/>
    </row>
    <row r="269" spans="1:7" x14ac:dyDescent="0.25">
      <c r="A269" s="15">
        <v>10</v>
      </c>
      <c r="B269" s="16" t="s">
        <v>15</v>
      </c>
      <c r="C269" s="17">
        <v>33</v>
      </c>
      <c r="D269" s="18">
        <v>117</v>
      </c>
      <c r="E269" s="6">
        <v>6.5164351851851852E-4</v>
      </c>
      <c r="F269" s="19">
        <v>63.94</v>
      </c>
      <c r="G269" s="13"/>
    </row>
    <row r="270" spans="1:7" x14ac:dyDescent="0.25">
      <c r="A270" s="15">
        <v>10</v>
      </c>
      <c r="B270" s="16" t="s">
        <v>15</v>
      </c>
      <c r="C270" s="17">
        <v>33</v>
      </c>
      <c r="D270" s="18">
        <v>117</v>
      </c>
      <c r="E270" s="6">
        <v>6.5515046296296285E-4</v>
      </c>
      <c r="F270" s="19">
        <v>63.6</v>
      </c>
      <c r="G270" s="13"/>
    </row>
    <row r="271" spans="1:7" x14ac:dyDescent="0.25">
      <c r="A271" s="15">
        <v>10</v>
      </c>
      <c r="B271" s="16" t="s">
        <v>15</v>
      </c>
      <c r="C271" s="17">
        <v>33</v>
      </c>
      <c r="D271" s="18">
        <v>117</v>
      </c>
      <c r="E271" s="6">
        <v>6.4609953703703704E-4</v>
      </c>
      <c r="F271" s="19">
        <v>64.489999999999995</v>
      </c>
      <c r="G271" s="13"/>
    </row>
    <row r="272" spans="1:7" x14ac:dyDescent="0.25">
      <c r="A272" s="15">
        <v>10</v>
      </c>
      <c r="B272" s="16" t="s">
        <v>15</v>
      </c>
      <c r="C272" s="17">
        <v>33</v>
      </c>
      <c r="D272" s="18">
        <v>117</v>
      </c>
      <c r="E272" s="6">
        <v>6.4688657407407414E-4</v>
      </c>
      <c r="F272" s="19">
        <v>64.41</v>
      </c>
      <c r="G272" s="13"/>
    </row>
    <row r="273" spans="1:7" x14ac:dyDescent="0.25">
      <c r="A273" s="15">
        <v>10</v>
      </c>
      <c r="B273" s="16" t="s">
        <v>15</v>
      </c>
      <c r="C273" s="17">
        <v>33</v>
      </c>
      <c r="D273" s="18">
        <v>117</v>
      </c>
      <c r="E273" s="6">
        <v>6.4243055555555559E-4</v>
      </c>
      <c r="F273" s="19">
        <v>64.86</v>
      </c>
      <c r="G273" s="13"/>
    </row>
    <row r="274" spans="1:7" x14ac:dyDescent="0.25">
      <c r="A274" s="15">
        <v>10</v>
      </c>
      <c r="B274" s="16" t="s">
        <v>15</v>
      </c>
      <c r="C274" s="17">
        <v>33</v>
      </c>
      <c r="D274" s="18">
        <v>117</v>
      </c>
      <c r="E274" s="6">
        <v>6.541087962962963E-4</v>
      </c>
      <c r="F274" s="19">
        <v>63.7</v>
      </c>
      <c r="G274" s="13"/>
    </row>
    <row r="275" spans="1:7" x14ac:dyDescent="0.25">
      <c r="A275" s="15">
        <v>10</v>
      </c>
      <c r="B275" s="16" t="s">
        <v>15</v>
      </c>
      <c r="C275" s="17">
        <v>33</v>
      </c>
      <c r="D275" s="18">
        <v>117</v>
      </c>
      <c r="E275" s="6">
        <v>6.5244212962962966E-4</v>
      </c>
      <c r="F275" s="19">
        <v>63.86</v>
      </c>
      <c r="G275" s="13"/>
    </row>
    <row r="276" spans="1:7" x14ac:dyDescent="0.25">
      <c r="A276" s="15">
        <v>10</v>
      </c>
      <c r="B276" s="16" t="s">
        <v>15</v>
      </c>
      <c r="C276" s="17">
        <v>33</v>
      </c>
      <c r="D276" s="18">
        <v>117</v>
      </c>
      <c r="E276" s="6">
        <v>6.4046296296296301E-4</v>
      </c>
      <c r="F276" s="19">
        <v>65.06</v>
      </c>
      <c r="G276" s="13"/>
    </row>
    <row r="277" spans="1:7" x14ac:dyDescent="0.25">
      <c r="A277" s="15">
        <v>10</v>
      </c>
      <c r="B277" s="16" t="s">
        <v>15</v>
      </c>
      <c r="C277" s="17">
        <v>33</v>
      </c>
      <c r="D277" s="18">
        <v>117</v>
      </c>
      <c r="E277" s="6">
        <v>6.4076388888888896E-4</v>
      </c>
      <c r="F277" s="19">
        <v>65.03</v>
      </c>
      <c r="G277" s="13"/>
    </row>
    <row r="278" spans="1:7" x14ac:dyDescent="0.25">
      <c r="A278" s="15">
        <v>10</v>
      </c>
      <c r="B278" s="16" t="s">
        <v>15</v>
      </c>
      <c r="C278" s="17">
        <v>33</v>
      </c>
      <c r="D278" s="18">
        <v>117</v>
      </c>
      <c r="E278" s="6">
        <v>6.4165509259259265E-4</v>
      </c>
      <c r="F278" s="19">
        <v>64.94</v>
      </c>
      <c r="G278" s="13"/>
    </row>
    <row r="279" spans="1:7" x14ac:dyDescent="0.25">
      <c r="A279" s="15">
        <v>10</v>
      </c>
      <c r="B279" s="16" t="s">
        <v>15</v>
      </c>
      <c r="C279" s="17">
        <v>33</v>
      </c>
      <c r="D279" s="18">
        <v>117</v>
      </c>
      <c r="E279" s="6">
        <v>6.5846064814814803E-4</v>
      </c>
      <c r="F279" s="19">
        <v>63.28</v>
      </c>
      <c r="G279" s="13"/>
    </row>
    <row r="280" spans="1:7" x14ac:dyDescent="0.25">
      <c r="A280" s="15">
        <v>10</v>
      </c>
      <c r="B280" s="16" t="s">
        <v>15</v>
      </c>
      <c r="C280" s="17">
        <v>33</v>
      </c>
      <c r="D280" s="18">
        <v>117</v>
      </c>
      <c r="E280" s="6">
        <v>6.4054398148148163E-4</v>
      </c>
      <c r="F280" s="19">
        <v>65.05</v>
      </c>
      <c r="G280" s="13"/>
    </row>
    <row r="281" spans="1:7" x14ac:dyDescent="0.25">
      <c r="A281" s="15">
        <v>10</v>
      </c>
      <c r="B281" s="16" t="s">
        <v>15</v>
      </c>
      <c r="C281" s="17">
        <v>33</v>
      </c>
      <c r="D281" s="18">
        <v>117</v>
      </c>
      <c r="E281" s="6">
        <v>6.4800925925925931E-4</v>
      </c>
      <c r="F281" s="19">
        <v>64.3</v>
      </c>
      <c r="G281" s="13"/>
    </row>
    <row r="282" spans="1:7" x14ac:dyDescent="0.25">
      <c r="A282" s="15">
        <v>10</v>
      </c>
      <c r="B282" s="16" t="s">
        <v>18</v>
      </c>
      <c r="C282" s="17">
        <v>33</v>
      </c>
      <c r="D282" s="18">
        <v>102</v>
      </c>
      <c r="E282" s="6">
        <v>7.5348379629629637E-4</v>
      </c>
      <c r="F282" s="19">
        <v>55.3</v>
      </c>
      <c r="G282" s="13"/>
    </row>
    <row r="283" spans="1:7" x14ac:dyDescent="0.25">
      <c r="A283" s="15">
        <v>10</v>
      </c>
      <c r="B283" s="16" t="s">
        <v>18</v>
      </c>
      <c r="C283" s="17">
        <v>33</v>
      </c>
      <c r="D283" s="18">
        <v>102</v>
      </c>
      <c r="E283" s="6">
        <v>6.5307870370370379E-4</v>
      </c>
      <c r="F283" s="19">
        <v>63.8</v>
      </c>
      <c r="G283" s="13"/>
    </row>
    <row r="284" spans="1:7" x14ac:dyDescent="0.25">
      <c r="A284" s="15">
        <v>10</v>
      </c>
      <c r="B284" s="16" t="s">
        <v>18</v>
      </c>
      <c r="C284" s="17">
        <v>33</v>
      </c>
      <c r="D284" s="18">
        <v>102</v>
      </c>
      <c r="E284" s="6">
        <v>6.4774305555555559E-4</v>
      </c>
      <c r="F284" s="19">
        <v>64.33</v>
      </c>
      <c r="G284" s="13"/>
    </row>
    <row r="285" spans="1:7" x14ac:dyDescent="0.25">
      <c r="A285" s="15">
        <v>10</v>
      </c>
      <c r="B285" s="16" t="s">
        <v>18</v>
      </c>
      <c r="C285" s="17">
        <v>33</v>
      </c>
      <c r="D285" s="18">
        <v>102</v>
      </c>
      <c r="E285" s="6">
        <v>6.4864583333333332E-4</v>
      </c>
      <c r="F285" s="19">
        <v>64.239999999999995</v>
      </c>
      <c r="G285" s="13"/>
    </row>
    <row r="286" spans="1:7" x14ac:dyDescent="0.25">
      <c r="A286" s="15">
        <v>10</v>
      </c>
      <c r="B286" s="16" t="s">
        <v>18</v>
      </c>
      <c r="C286" s="17">
        <v>33</v>
      </c>
      <c r="D286" s="18">
        <v>102</v>
      </c>
      <c r="E286" s="6">
        <v>6.4818287037037036E-4</v>
      </c>
      <c r="F286" s="19">
        <v>64.28</v>
      </c>
      <c r="G286" s="13"/>
    </row>
    <row r="287" spans="1:7" x14ac:dyDescent="0.25">
      <c r="A287" s="15">
        <v>10</v>
      </c>
      <c r="B287" s="16" t="s">
        <v>18</v>
      </c>
      <c r="C287" s="17">
        <v>33</v>
      </c>
      <c r="D287" s="18">
        <v>102</v>
      </c>
      <c r="E287" s="6">
        <v>6.4435185185185179E-4</v>
      </c>
      <c r="F287" s="19">
        <v>64.66</v>
      </c>
      <c r="G287" s="13"/>
    </row>
    <row r="288" spans="1:7" x14ac:dyDescent="0.25">
      <c r="A288" s="15">
        <v>10</v>
      </c>
      <c r="B288" s="16" t="s">
        <v>18</v>
      </c>
      <c r="C288" s="17">
        <v>33</v>
      </c>
      <c r="D288" s="18">
        <v>102</v>
      </c>
      <c r="E288" s="6">
        <v>6.451967592592592E-4</v>
      </c>
      <c r="F288" s="19">
        <v>64.58</v>
      </c>
      <c r="G288" s="13"/>
    </row>
    <row r="289" spans="1:7" x14ac:dyDescent="0.25">
      <c r="A289" s="15">
        <v>10</v>
      </c>
      <c r="B289" s="16" t="s">
        <v>18</v>
      </c>
      <c r="C289" s="17">
        <v>33</v>
      </c>
      <c r="D289" s="18">
        <v>102</v>
      </c>
      <c r="E289" s="6">
        <v>6.572916666666667E-4</v>
      </c>
      <c r="F289" s="19">
        <v>63.39</v>
      </c>
      <c r="G289" s="13"/>
    </row>
    <row r="290" spans="1:7" x14ac:dyDescent="0.25">
      <c r="A290" s="15">
        <v>10</v>
      </c>
      <c r="B290" s="16" t="s">
        <v>18</v>
      </c>
      <c r="C290" s="17">
        <v>33</v>
      </c>
      <c r="D290" s="18">
        <v>102</v>
      </c>
      <c r="E290" s="6">
        <v>6.4721064814814817E-4</v>
      </c>
      <c r="F290" s="19">
        <v>64.38</v>
      </c>
      <c r="G290" s="13"/>
    </row>
    <row r="291" spans="1:7" x14ac:dyDescent="0.25">
      <c r="A291" s="15">
        <v>10</v>
      </c>
      <c r="B291" s="16" t="s">
        <v>18</v>
      </c>
      <c r="C291" s="17">
        <v>33</v>
      </c>
      <c r="D291" s="18">
        <v>102</v>
      </c>
      <c r="E291" s="6">
        <v>6.4543981481481483E-4</v>
      </c>
      <c r="F291" s="19">
        <v>64.56</v>
      </c>
      <c r="G291" s="13"/>
    </row>
    <row r="292" spans="1:7" x14ac:dyDescent="0.25">
      <c r="A292" s="15">
        <v>10</v>
      </c>
      <c r="B292" s="16" t="s">
        <v>18</v>
      </c>
      <c r="C292" s="17">
        <v>33</v>
      </c>
      <c r="D292" s="18">
        <v>102</v>
      </c>
      <c r="E292" s="6">
        <v>6.3899305555555552E-4</v>
      </c>
      <c r="F292" s="19">
        <v>65.209999999999994</v>
      </c>
      <c r="G292" s="13"/>
    </row>
    <row r="293" spans="1:7" x14ac:dyDescent="0.25">
      <c r="A293" s="15">
        <v>10</v>
      </c>
      <c r="B293" s="16" t="s">
        <v>18</v>
      </c>
      <c r="C293" s="17">
        <v>33</v>
      </c>
      <c r="D293" s="18">
        <v>102</v>
      </c>
      <c r="E293" s="6">
        <v>6.4065972222222226E-4</v>
      </c>
      <c r="F293" s="19">
        <v>65.040000000000006</v>
      </c>
      <c r="G293" s="13"/>
    </row>
    <row r="294" spans="1:7" x14ac:dyDescent="0.25">
      <c r="A294" s="15">
        <v>10</v>
      </c>
      <c r="B294" s="16" t="s">
        <v>18</v>
      </c>
      <c r="C294" s="17">
        <v>33</v>
      </c>
      <c r="D294" s="18">
        <v>102</v>
      </c>
      <c r="E294" s="6">
        <v>6.4554398148148142E-4</v>
      </c>
      <c r="F294" s="19">
        <v>64.55</v>
      </c>
      <c r="G294" s="13"/>
    </row>
    <row r="295" spans="1:7" x14ac:dyDescent="0.25">
      <c r="A295" s="15">
        <v>10</v>
      </c>
      <c r="B295" s="16" t="s">
        <v>18</v>
      </c>
      <c r="C295" s="17">
        <v>33</v>
      </c>
      <c r="D295" s="18">
        <v>102</v>
      </c>
      <c r="E295" s="6">
        <v>7.4167824074074067E-4</v>
      </c>
      <c r="F295" s="19">
        <v>56.18</v>
      </c>
      <c r="G295" s="13"/>
    </row>
    <row r="296" spans="1:7" x14ac:dyDescent="0.25">
      <c r="A296" s="15">
        <v>10</v>
      </c>
      <c r="B296" s="16" t="s">
        <v>18</v>
      </c>
      <c r="C296" s="17">
        <v>33</v>
      </c>
      <c r="D296" s="18">
        <v>102</v>
      </c>
      <c r="E296" s="6">
        <v>6.4652777777777777E-4</v>
      </c>
      <c r="F296" s="19">
        <v>64.45</v>
      </c>
      <c r="G296" s="13"/>
    </row>
    <row r="297" spans="1:7" x14ac:dyDescent="0.25">
      <c r="A297" s="15">
        <v>10</v>
      </c>
      <c r="B297" s="16" t="s">
        <v>18</v>
      </c>
      <c r="C297" s="17">
        <v>33</v>
      </c>
      <c r="D297" s="18">
        <v>102</v>
      </c>
      <c r="E297" s="6">
        <v>6.5478009259259254E-4</v>
      </c>
      <c r="F297" s="19">
        <v>63.63</v>
      </c>
      <c r="G297" s="13"/>
    </row>
    <row r="298" spans="1:7" x14ac:dyDescent="0.25">
      <c r="A298" s="15">
        <v>10</v>
      </c>
      <c r="B298" s="16" t="s">
        <v>18</v>
      </c>
      <c r="C298" s="17">
        <v>33</v>
      </c>
      <c r="D298" s="18">
        <v>102</v>
      </c>
      <c r="E298" s="6">
        <v>6.419328703703704E-4</v>
      </c>
      <c r="F298" s="19">
        <v>64.91</v>
      </c>
      <c r="G298" s="13"/>
    </row>
    <row r="299" spans="1:7" x14ac:dyDescent="0.25">
      <c r="A299" s="15">
        <v>10</v>
      </c>
      <c r="B299" s="16" t="s">
        <v>18</v>
      </c>
      <c r="C299" s="17">
        <v>33</v>
      </c>
      <c r="D299" s="18">
        <v>102</v>
      </c>
      <c r="E299" s="6">
        <v>6.4923611111111117E-4</v>
      </c>
      <c r="F299" s="19">
        <v>64.180000000000007</v>
      </c>
      <c r="G299" s="13"/>
    </row>
    <row r="300" spans="1:7" x14ac:dyDescent="0.25">
      <c r="A300" s="15">
        <v>10</v>
      </c>
      <c r="B300" s="16" t="s">
        <v>18</v>
      </c>
      <c r="C300" s="17">
        <v>33</v>
      </c>
      <c r="D300" s="18">
        <v>102</v>
      </c>
      <c r="E300" s="6">
        <v>6.4165509259259265E-4</v>
      </c>
      <c r="F300" s="19">
        <v>64.94</v>
      </c>
      <c r="G300" s="13"/>
    </row>
    <row r="301" spans="1:7" x14ac:dyDescent="0.25">
      <c r="A301" s="15">
        <v>10</v>
      </c>
      <c r="B301" s="16" t="s">
        <v>18</v>
      </c>
      <c r="C301" s="17">
        <v>33</v>
      </c>
      <c r="D301" s="18">
        <v>102</v>
      </c>
      <c r="E301" s="6">
        <v>6.4314814814814812E-4</v>
      </c>
      <c r="F301" s="19">
        <v>64.790000000000006</v>
      </c>
      <c r="G301" s="13"/>
    </row>
    <row r="302" spans="1:7" x14ac:dyDescent="0.25">
      <c r="A302" s="15">
        <v>10</v>
      </c>
      <c r="B302" s="16" t="s">
        <v>18</v>
      </c>
      <c r="C302" s="17">
        <v>33</v>
      </c>
      <c r="D302" s="18">
        <v>102</v>
      </c>
      <c r="E302" s="6">
        <v>6.4093750000000001E-4</v>
      </c>
      <c r="F302" s="19">
        <v>65.010000000000005</v>
      </c>
      <c r="G302" s="13"/>
    </row>
    <row r="303" spans="1:7" x14ac:dyDescent="0.25">
      <c r="A303" s="15">
        <v>10</v>
      </c>
      <c r="B303" s="16" t="s">
        <v>18</v>
      </c>
      <c r="C303" s="17">
        <v>33</v>
      </c>
      <c r="D303" s="18">
        <v>102</v>
      </c>
      <c r="E303" s="6">
        <v>6.4319444444444439E-4</v>
      </c>
      <c r="F303" s="19">
        <v>64.78</v>
      </c>
      <c r="G303" s="13"/>
    </row>
    <row r="304" spans="1:7" x14ac:dyDescent="0.25">
      <c r="A304" s="15">
        <v>10</v>
      </c>
      <c r="B304" s="16" t="s">
        <v>18</v>
      </c>
      <c r="C304" s="17">
        <v>33</v>
      </c>
      <c r="D304" s="18">
        <v>102</v>
      </c>
      <c r="E304" s="6">
        <v>6.4137731481481478E-4</v>
      </c>
      <c r="F304" s="19">
        <v>64.959999999999994</v>
      </c>
      <c r="G304" s="13"/>
    </row>
    <row r="305" spans="1:7" x14ac:dyDescent="0.25">
      <c r="A305" s="15">
        <v>10</v>
      </c>
      <c r="B305" s="16" t="s">
        <v>18</v>
      </c>
      <c r="C305" s="17">
        <v>33</v>
      </c>
      <c r="D305" s="18">
        <v>102</v>
      </c>
      <c r="E305" s="6">
        <v>6.5725694444444436E-4</v>
      </c>
      <c r="F305" s="19">
        <v>63.39</v>
      </c>
      <c r="G305" s="13"/>
    </row>
    <row r="306" spans="1:7" x14ac:dyDescent="0.25">
      <c r="A306" s="15">
        <v>10</v>
      </c>
      <c r="B306" s="16" t="s">
        <v>18</v>
      </c>
      <c r="C306" s="17">
        <v>33</v>
      </c>
      <c r="D306" s="18">
        <v>102</v>
      </c>
      <c r="E306" s="6">
        <v>6.5831018518518506E-4</v>
      </c>
      <c r="F306" s="19">
        <v>63.29</v>
      </c>
      <c r="G306" s="13"/>
    </row>
    <row r="307" spans="1:7" x14ac:dyDescent="0.25">
      <c r="A307" s="15">
        <v>10</v>
      </c>
      <c r="B307" s="16" t="s">
        <v>18</v>
      </c>
      <c r="C307" s="17">
        <v>33</v>
      </c>
      <c r="D307" s="18">
        <v>102</v>
      </c>
      <c r="E307" s="6">
        <v>6.547685185185185E-4</v>
      </c>
      <c r="F307" s="19">
        <v>63.64</v>
      </c>
      <c r="G307" s="13"/>
    </row>
    <row r="308" spans="1:7" x14ac:dyDescent="0.25">
      <c r="A308" s="15">
        <v>10</v>
      </c>
      <c r="B308" s="16" t="s">
        <v>18</v>
      </c>
      <c r="C308" s="17">
        <v>33</v>
      </c>
      <c r="D308" s="18">
        <v>102</v>
      </c>
      <c r="E308" s="6">
        <v>6.5142361111111119E-4</v>
      </c>
      <c r="F308" s="19">
        <v>63.96</v>
      </c>
      <c r="G308" s="13"/>
    </row>
    <row r="309" spans="1:7" x14ac:dyDescent="0.25">
      <c r="A309" s="15">
        <v>10</v>
      </c>
      <c r="B309" s="16" t="s">
        <v>18</v>
      </c>
      <c r="C309" s="17">
        <v>33</v>
      </c>
      <c r="D309" s="18">
        <v>102</v>
      </c>
      <c r="E309" s="6">
        <v>6.4021990740740738E-4</v>
      </c>
      <c r="F309" s="19">
        <v>65.08</v>
      </c>
      <c r="G309" s="13"/>
    </row>
    <row r="310" spans="1:7" x14ac:dyDescent="0.25">
      <c r="A310" s="15">
        <v>10</v>
      </c>
      <c r="B310" s="16" t="s">
        <v>18</v>
      </c>
      <c r="C310" s="17">
        <v>33</v>
      </c>
      <c r="D310" s="18">
        <v>102</v>
      </c>
      <c r="E310" s="6">
        <v>6.3660879629629625E-4</v>
      </c>
      <c r="F310" s="19">
        <v>65.45</v>
      </c>
      <c r="G310" s="13"/>
    </row>
    <row r="311" spans="1:7" x14ac:dyDescent="0.25">
      <c r="A311" s="15">
        <v>10</v>
      </c>
      <c r="B311" s="16" t="s">
        <v>18</v>
      </c>
      <c r="C311" s="17">
        <v>33</v>
      </c>
      <c r="D311" s="18">
        <v>102</v>
      </c>
      <c r="E311" s="6">
        <v>6.4210648148148146E-4</v>
      </c>
      <c r="F311" s="19">
        <v>64.89</v>
      </c>
      <c r="G311" s="13"/>
    </row>
    <row r="312" spans="1:7" x14ac:dyDescent="0.25">
      <c r="A312" s="15">
        <v>10</v>
      </c>
      <c r="B312" s="16" t="s">
        <v>18</v>
      </c>
      <c r="C312" s="17">
        <v>33</v>
      </c>
      <c r="D312" s="18">
        <v>102</v>
      </c>
      <c r="E312" s="6">
        <v>6.6052083333333338E-4</v>
      </c>
      <c r="F312" s="19">
        <v>63.08</v>
      </c>
      <c r="G312" s="13"/>
    </row>
    <row r="313" spans="1:7" x14ac:dyDescent="0.25">
      <c r="A313" s="15">
        <v>10</v>
      </c>
      <c r="B313" s="16" t="s">
        <v>18</v>
      </c>
      <c r="C313" s="17">
        <v>33</v>
      </c>
      <c r="D313" s="18">
        <v>102</v>
      </c>
      <c r="E313" s="6">
        <v>6.4137731481481478E-4</v>
      </c>
      <c r="F313" s="19">
        <v>64.959999999999994</v>
      </c>
      <c r="G313" s="13"/>
    </row>
    <row r="314" spans="1:7" x14ac:dyDescent="0.25">
      <c r="A314" s="15">
        <v>10</v>
      </c>
      <c r="B314" s="16" t="s">
        <v>18</v>
      </c>
      <c r="C314" s="17">
        <v>33</v>
      </c>
      <c r="D314" s="18">
        <v>102</v>
      </c>
      <c r="E314" s="6">
        <v>6.8247685185185176E-4</v>
      </c>
      <c r="F314" s="19">
        <v>61.05</v>
      </c>
      <c r="G314" s="13"/>
    </row>
    <row r="315" spans="1:7" x14ac:dyDescent="0.25">
      <c r="A315" s="15">
        <v>10</v>
      </c>
      <c r="B315" s="16" t="s">
        <v>25</v>
      </c>
      <c r="C315" s="17">
        <v>33</v>
      </c>
      <c r="D315" s="18">
        <v>149</v>
      </c>
      <c r="E315" s="6">
        <v>7.3748842592592583E-4</v>
      </c>
      <c r="F315" s="19">
        <v>56.5</v>
      </c>
      <c r="G315" s="13"/>
    </row>
    <row r="316" spans="1:7" x14ac:dyDescent="0.25">
      <c r="A316" s="15">
        <v>10</v>
      </c>
      <c r="B316" s="16" t="s">
        <v>25</v>
      </c>
      <c r="C316" s="17">
        <v>33</v>
      </c>
      <c r="D316" s="18">
        <v>149</v>
      </c>
      <c r="E316" s="6">
        <v>6.6129629629629622E-4</v>
      </c>
      <c r="F316" s="19">
        <v>63.01</v>
      </c>
      <c r="G316" s="13"/>
    </row>
    <row r="317" spans="1:7" x14ac:dyDescent="0.25">
      <c r="A317" s="15">
        <v>10</v>
      </c>
      <c r="B317" s="16" t="s">
        <v>25</v>
      </c>
      <c r="C317" s="17">
        <v>33</v>
      </c>
      <c r="D317" s="18">
        <v>149</v>
      </c>
      <c r="E317" s="6">
        <v>6.6547453703703701E-4</v>
      </c>
      <c r="F317" s="19">
        <v>62.61</v>
      </c>
      <c r="G317" s="13"/>
    </row>
    <row r="318" spans="1:7" x14ac:dyDescent="0.25">
      <c r="A318" s="15">
        <v>10</v>
      </c>
      <c r="B318" s="16" t="s">
        <v>25</v>
      </c>
      <c r="C318" s="17">
        <v>33</v>
      </c>
      <c r="D318" s="18">
        <v>149</v>
      </c>
      <c r="E318" s="6">
        <v>6.5930555555555566E-4</v>
      </c>
      <c r="F318" s="19">
        <v>63.2</v>
      </c>
      <c r="G318" s="13"/>
    </row>
    <row r="319" spans="1:7" x14ac:dyDescent="0.25">
      <c r="A319" s="15">
        <v>10</v>
      </c>
      <c r="B319" s="16" t="s">
        <v>25</v>
      </c>
      <c r="C319" s="17">
        <v>33</v>
      </c>
      <c r="D319" s="18">
        <v>149</v>
      </c>
      <c r="E319" s="6">
        <v>6.5539351851851859E-4</v>
      </c>
      <c r="F319" s="19">
        <v>63.58</v>
      </c>
      <c r="G319" s="13"/>
    </row>
    <row r="320" spans="1:7" x14ac:dyDescent="0.25">
      <c r="A320" s="15">
        <v>10</v>
      </c>
      <c r="B320" s="16" t="s">
        <v>25</v>
      </c>
      <c r="C320" s="17">
        <v>33</v>
      </c>
      <c r="D320" s="18">
        <v>149</v>
      </c>
      <c r="E320" s="6">
        <v>6.5026620370370368E-4</v>
      </c>
      <c r="F320" s="19">
        <v>64.08</v>
      </c>
      <c r="G320" s="13"/>
    </row>
    <row r="321" spans="1:7" x14ac:dyDescent="0.25">
      <c r="A321" s="15">
        <v>10</v>
      </c>
      <c r="B321" s="16" t="s">
        <v>25</v>
      </c>
      <c r="C321" s="17">
        <v>33</v>
      </c>
      <c r="D321" s="18">
        <v>149</v>
      </c>
      <c r="E321" s="6">
        <v>6.5320601851851857E-4</v>
      </c>
      <c r="F321" s="19">
        <v>63.79</v>
      </c>
      <c r="G321" s="13"/>
    </row>
    <row r="322" spans="1:7" x14ac:dyDescent="0.25">
      <c r="A322" s="15">
        <v>10</v>
      </c>
      <c r="B322" s="16" t="s">
        <v>25</v>
      </c>
      <c r="C322" s="17">
        <v>33</v>
      </c>
      <c r="D322" s="18">
        <v>149</v>
      </c>
      <c r="E322" s="6">
        <v>6.5857638888888899E-4</v>
      </c>
      <c r="F322" s="19">
        <v>63.27</v>
      </c>
      <c r="G322" s="13"/>
    </row>
    <row r="323" spans="1:7" x14ac:dyDescent="0.25">
      <c r="A323" s="15">
        <v>10</v>
      </c>
      <c r="B323" s="16" t="s">
        <v>25</v>
      </c>
      <c r="C323" s="17">
        <v>33</v>
      </c>
      <c r="D323" s="18">
        <v>149</v>
      </c>
      <c r="E323" s="6">
        <v>6.570023148148148E-4</v>
      </c>
      <c r="F323" s="19">
        <v>63.42</v>
      </c>
      <c r="G323" s="13"/>
    </row>
    <row r="324" spans="1:7" x14ac:dyDescent="0.25">
      <c r="A324" s="15">
        <v>10</v>
      </c>
      <c r="B324" s="16" t="s">
        <v>25</v>
      </c>
      <c r="C324" s="17">
        <v>33</v>
      </c>
      <c r="D324" s="18">
        <v>149</v>
      </c>
      <c r="E324" s="6">
        <v>6.57662037037037E-4</v>
      </c>
      <c r="F324" s="19">
        <v>63.36</v>
      </c>
      <c r="G324" s="13"/>
    </row>
    <row r="325" spans="1:7" x14ac:dyDescent="0.25">
      <c r="A325" s="15">
        <v>10</v>
      </c>
      <c r="B325" s="16" t="s">
        <v>25</v>
      </c>
      <c r="C325" s="17">
        <v>33</v>
      </c>
      <c r="D325" s="18">
        <v>149</v>
      </c>
      <c r="E325" s="6">
        <v>6.539004629629629E-4</v>
      </c>
      <c r="F325" s="19">
        <v>63.72</v>
      </c>
      <c r="G325" s="13"/>
    </row>
    <row r="326" spans="1:7" x14ac:dyDescent="0.25">
      <c r="A326" s="15">
        <v>10</v>
      </c>
      <c r="B326" s="16" t="s">
        <v>25</v>
      </c>
      <c r="C326" s="17">
        <v>33</v>
      </c>
      <c r="D326" s="18">
        <v>149</v>
      </c>
      <c r="E326" s="6">
        <v>6.5388888888888886E-4</v>
      </c>
      <c r="F326" s="19">
        <v>63.72</v>
      </c>
      <c r="G326" s="13"/>
    </row>
    <row r="327" spans="1:7" x14ac:dyDescent="0.25">
      <c r="A327" s="15">
        <v>10</v>
      </c>
      <c r="B327" s="16" t="s">
        <v>25</v>
      </c>
      <c r="C327" s="17">
        <v>33</v>
      </c>
      <c r="D327" s="18">
        <v>149</v>
      </c>
      <c r="E327" s="6">
        <v>6.6662037037037037E-4</v>
      </c>
      <c r="F327" s="19">
        <v>62.5</v>
      </c>
      <c r="G327" s="13"/>
    </row>
    <row r="328" spans="1:7" x14ac:dyDescent="0.25">
      <c r="A328" s="15">
        <v>10</v>
      </c>
      <c r="B328" s="16" t="s">
        <v>25</v>
      </c>
      <c r="C328" s="17">
        <v>33</v>
      </c>
      <c r="D328" s="18">
        <v>149</v>
      </c>
      <c r="E328" s="6">
        <v>6.524537037037037E-4</v>
      </c>
      <c r="F328" s="19">
        <v>63.86</v>
      </c>
      <c r="G328" s="13"/>
    </row>
    <row r="329" spans="1:7" x14ac:dyDescent="0.25">
      <c r="A329" s="15">
        <v>10</v>
      </c>
      <c r="B329" s="16" t="s">
        <v>25</v>
      </c>
      <c r="C329" s="17">
        <v>33</v>
      </c>
      <c r="D329" s="18">
        <v>149</v>
      </c>
      <c r="E329" s="6">
        <v>6.5270833333333327E-4</v>
      </c>
      <c r="F329" s="19">
        <v>63.84</v>
      </c>
      <c r="G329" s="13"/>
    </row>
    <row r="330" spans="1:7" x14ac:dyDescent="0.25">
      <c r="A330" s="15">
        <v>10</v>
      </c>
      <c r="B330" s="16" t="s">
        <v>25</v>
      </c>
      <c r="C330" s="17">
        <v>33</v>
      </c>
      <c r="D330" s="18">
        <v>149</v>
      </c>
      <c r="E330" s="6">
        <v>6.5325231481481484E-4</v>
      </c>
      <c r="F330" s="19">
        <v>63.78</v>
      </c>
      <c r="G330" s="13"/>
    </row>
    <row r="331" spans="1:7" x14ac:dyDescent="0.25">
      <c r="A331" s="15">
        <v>10</v>
      </c>
      <c r="B331" s="16" t="s">
        <v>25</v>
      </c>
      <c r="C331" s="17">
        <v>33</v>
      </c>
      <c r="D331" s="18">
        <v>149</v>
      </c>
      <c r="E331" s="6">
        <v>6.4916666666666671E-4</v>
      </c>
      <c r="F331" s="19">
        <v>64.180000000000007</v>
      </c>
      <c r="G331" s="13"/>
    </row>
    <row r="332" spans="1:7" x14ac:dyDescent="0.25">
      <c r="A332" s="15">
        <v>10</v>
      </c>
      <c r="B332" s="16" t="s">
        <v>25</v>
      </c>
      <c r="C332" s="17">
        <v>33</v>
      </c>
      <c r="D332" s="18">
        <v>149</v>
      </c>
      <c r="E332" s="6">
        <v>6.5527777777777774E-4</v>
      </c>
      <c r="F332" s="19">
        <v>63.59</v>
      </c>
      <c r="G332" s="13"/>
    </row>
    <row r="333" spans="1:7" x14ac:dyDescent="0.25">
      <c r="A333" s="15">
        <v>10</v>
      </c>
      <c r="B333" s="16" t="s">
        <v>25</v>
      </c>
      <c r="C333" s="17">
        <v>33</v>
      </c>
      <c r="D333" s="18">
        <v>149</v>
      </c>
      <c r="E333" s="6">
        <v>6.5118055555555556E-4</v>
      </c>
      <c r="F333" s="19">
        <v>63.99</v>
      </c>
      <c r="G333" s="13"/>
    </row>
    <row r="334" spans="1:7" x14ac:dyDescent="0.25">
      <c r="A334" s="15">
        <v>10</v>
      </c>
      <c r="B334" s="16" t="s">
        <v>25</v>
      </c>
      <c r="C334" s="17">
        <v>33</v>
      </c>
      <c r="D334" s="18">
        <v>149</v>
      </c>
      <c r="E334" s="6">
        <v>6.5004629629629635E-4</v>
      </c>
      <c r="F334" s="19">
        <v>64.099999999999994</v>
      </c>
      <c r="G334" s="13"/>
    </row>
    <row r="335" spans="1:7" x14ac:dyDescent="0.25">
      <c r="A335" s="15">
        <v>10</v>
      </c>
      <c r="B335" s="16" t="s">
        <v>25</v>
      </c>
      <c r="C335" s="17">
        <v>33</v>
      </c>
      <c r="D335" s="18">
        <v>149</v>
      </c>
      <c r="E335" s="6">
        <v>6.535300925925926E-4</v>
      </c>
      <c r="F335" s="19">
        <v>63.76</v>
      </c>
      <c r="G335" s="13"/>
    </row>
    <row r="336" spans="1:7" x14ac:dyDescent="0.25">
      <c r="A336" s="15">
        <v>10</v>
      </c>
      <c r="B336" s="16" t="s">
        <v>25</v>
      </c>
      <c r="C336" s="17">
        <v>33</v>
      </c>
      <c r="D336" s="18">
        <v>149</v>
      </c>
      <c r="E336" s="6">
        <v>6.4820601851851855E-4</v>
      </c>
      <c r="F336" s="19">
        <v>64.28</v>
      </c>
      <c r="G336" s="13"/>
    </row>
    <row r="337" spans="1:7" x14ac:dyDescent="0.25">
      <c r="A337" s="15">
        <v>10</v>
      </c>
      <c r="B337" s="16" t="s">
        <v>25</v>
      </c>
      <c r="C337" s="17">
        <v>33</v>
      </c>
      <c r="D337" s="18">
        <v>149</v>
      </c>
      <c r="E337" s="6">
        <v>6.4820601851851855E-4</v>
      </c>
      <c r="F337" s="19">
        <v>64.28</v>
      </c>
      <c r="G337" s="13"/>
    </row>
    <row r="338" spans="1:7" x14ac:dyDescent="0.25">
      <c r="A338" s="15">
        <v>10</v>
      </c>
      <c r="B338" s="16" t="s">
        <v>25</v>
      </c>
      <c r="C338" s="17">
        <v>33</v>
      </c>
      <c r="D338" s="18">
        <v>149</v>
      </c>
      <c r="E338" s="6">
        <v>6.4783564814814814E-4</v>
      </c>
      <c r="F338" s="19">
        <v>64.319999999999993</v>
      </c>
      <c r="G338" s="13"/>
    </row>
    <row r="339" spans="1:7" x14ac:dyDescent="0.25">
      <c r="A339" s="15">
        <v>10</v>
      </c>
      <c r="B339" s="16" t="s">
        <v>25</v>
      </c>
      <c r="C339" s="17">
        <v>33</v>
      </c>
      <c r="D339" s="18">
        <v>149</v>
      </c>
      <c r="E339" s="6">
        <v>6.4756944444444443E-4</v>
      </c>
      <c r="F339" s="19">
        <v>64.34</v>
      </c>
      <c r="G339" s="13"/>
    </row>
    <row r="340" spans="1:7" x14ac:dyDescent="0.25">
      <c r="A340" s="15">
        <v>10</v>
      </c>
      <c r="B340" s="16" t="s">
        <v>25</v>
      </c>
      <c r="C340" s="17">
        <v>33</v>
      </c>
      <c r="D340" s="18">
        <v>149</v>
      </c>
      <c r="E340" s="6">
        <v>6.475347222222222E-4</v>
      </c>
      <c r="F340" s="19">
        <v>64.349999999999994</v>
      </c>
      <c r="G340" s="13"/>
    </row>
    <row r="341" spans="1:7" x14ac:dyDescent="0.25">
      <c r="A341" s="15">
        <v>10</v>
      </c>
      <c r="B341" s="16" t="s">
        <v>25</v>
      </c>
      <c r="C341" s="17">
        <v>33</v>
      </c>
      <c r="D341" s="18">
        <v>149</v>
      </c>
      <c r="E341" s="6">
        <v>6.4881944444444449E-4</v>
      </c>
      <c r="F341" s="19">
        <v>64.22</v>
      </c>
      <c r="G341" s="13"/>
    </row>
    <row r="342" spans="1:7" x14ac:dyDescent="0.25">
      <c r="A342" s="15">
        <v>10</v>
      </c>
      <c r="B342" s="16" t="s">
        <v>25</v>
      </c>
      <c r="C342" s="17">
        <v>33</v>
      </c>
      <c r="D342" s="18">
        <v>149</v>
      </c>
      <c r="E342" s="6">
        <v>6.5001157407407412E-4</v>
      </c>
      <c r="F342" s="19">
        <v>64.099999999999994</v>
      </c>
      <c r="G342" s="13"/>
    </row>
    <row r="343" spans="1:7" x14ac:dyDescent="0.25">
      <c r="A343" s="15">
        <v>10</v>
      </c>
      <c r="B343" s="16" t="s">
        <v>25</v>
      </c>
      <c r="C343" s="17">
        <v>33</v>
      </c>
      <c r="D343" s="18">
        <v>149</v>
      </c>
      <c r="E343" s="6">
        <v>6.5113425925925929E-4</v>
      </c>
      <c r="F343" s="19">
        <v>63.99</v>
      </c>
      <c r="G343" s="13"/>
    </row>
    <row r="344" spans="1:7" x14ac:dyDescent="0.25">
      <c r="A344" s="15">
        <v>10</v>
      </c>
      <c r="B344" s="16" t="s">
        <v>25</v>
      </c>
      <c r="C344" s="17">
        <v>33</v>
      </c>
      <c r="D344" s="18">
        <v>149</v>
      </c>
      <c r="E344" s="6">
        <v>6.4996527777777774E-4</v>
      </c>
      <c r="F344" s="19">
        <v>64.11</v>
      </c>
      <c r="G344" s="13"/>
    </row>
    <row r="345" spans="1:7" x14ac:dyDescent="0.25">
      <c r="A345" s="15">
        <v>10</v>
      </c>
      <c r="B345" s="16" t="s">
        <v>25</v>
      </c>
      <c r="C345" s="17">
        <v>33</v>
      </c>
      <c r="D345" s="18">
        <v>149</v>
      </c>
      <c r="E345" s="6">
        <v>6.5083333333333334E-4</v>
      </c>
      <c r="F345" s="19">
        <v>64.02</v>
      </c>
      <c r="G345" s="13"/>
    </row>
    <row r="346" spans="1:7" x14ac:dyDescent="0.25">
      <c r="A346" s="15">
        <v>10</v>
      </c>
      <c r="B346" s="16" t="s">
        <v>25</v>
      </c>
      <c r="C346" s="17">
        <v>33</v>
      </c>
      <c r="D346" s="18">
        <v>149</v>
      </c>
      <c r="E346" s="6">
        <v>6.5181712962962969E-4</v>
      </c>
      <c r="F346" s="19">
        <v>63.92</v>
      </c>
      <c r="G346" s="13"/>
    </row>
    <row r="347" spans="1:7" x14ac:dyDescent="0.25">
      <c r="A347" s="15">
        <v>10</v>
      </c>
      <c r="B347" s="16" t="s">
        <v>25</v>
      </c>
      <c r="C347" s="17">
        <v>33</v>
      </c>
      <c r="D347" s="18">
        <v>149</v>
      </c>
      <c r="E347" s="6">
        <v>6.546875E-4</v>
      </c>
      <c r="F347" s="19">
        <v>63.64</v>
      </c>
      <c r="G347" s="13"/>
    </row>
    <row r="348" spans="1:7" x14ac:dyDescent="0.25">
      <c r="A348" s="15">
        <v>10</v>
      </c>
      <c r="B348" s="16" t="s">
        <v>21</v>
      </c>
      <c r="C348" s="17">
        <v>33</v>
      </c>
      <c r="D348" s="18">
        <v>127</v>
      </c>
      <c r="E348" s="6">
        <v>7.787152777777778E-4</v>
      </c>
      <c r="F348" s="19">
        <v>53.51</v>
      </c>
      <c r="G348" s="13"/>
    </row>
    <row r="349" spans="1:7" x14ac:dyDescent="0.25">
      <c r="A349" s="15">
        <v>10</v>
      </c>
      <c r="B349" s="16" t="s">
        <v>21</v>
      </c>
      <c r="C349" s="17">
        <v>33</v>
      </c>
      <c r="D349" s="18">
        <v>127</v>
      </c>
      <c r="E349" s="6">
        <v>6.6061342592592593E-4</v>
      </c>
      <c r="F349" s="19">
        <v>63.07</v>
      </c>
      <c r="G349" s="13"/>
    </row>
    <row r="350" spans="1:7" x14ac:dyDescent="0.25">
      <c r="A350" s="15">
        <v>10</v>
      </c>
      <c r="B350" s="16" t="s">
        <v>21</v>
      </c>
      <c r="C350" s="17">
        <v>33</v>
      </c>
      <c r="D350" s="18">
        <v>127</v>
      </c>
      <c r="E350" s="6">
        <v>6.6027777777777775E-4</v>
      </c>
      <c r="F350" s="19">
        <v>63.1</v>
      </c>
      <c r="G350" s="13"/>
    </row>
    <row r="351" spans="1:7" x14ac:dyDescent="0.25">
      <c r="A351" s="15">
        <v>10</v>
      </c>
      <c r="B351" s="16" t="s">
        <v>21</v>
      </c>
      <c r="C351" s="17">
        <v>33</v>
      </c>
      <c r="D351" s="18">
        <v>127</v>
      </c>
      <c r="E351" s="6">
        <v>6.5562500000000007E-4</v>
      </c>
      <c r="F351" s="19">
        <v>63.55</v>
      </c>
      <c r="G351" s="13"/>
    </row>
    <row r="352" spans="1:7" x14ac:dyDescent="0.25">
      <c r="A352" s="15">
        <v>10</v>
      </c>
      <c r="B352" s="16" t="s">
        <v>21</v>
      </c>
      <c r="C352" s="17">
        <v>33</v>
      </c>
      <c r="D352" s="18">
        <v>127</v>
      </c>
      <c r="E352" s="6">
        <v>6.6074074074074082E-4</v>
      </c>
      <c r="F352" s="19">
        <v>63.06</v>
      </c>
      <c r="G352" s="13"/>
    </row>
    <row r="353" spans="1:7" x14ac:dyDescent="0.25">
      <c r="A353" s="15">
        <v>10</v>
      </c>
      <c r="B353" s="16" t="s">
        <v>21</v>
      </c>
      <c r="C353" s="17">
        <v>33</v>
      </c>
      <c r="D353" s="18">
        <v>127</v>
      </c>
      <c r="E353" s="6">
        <v>6.5478009259259254E-4</v>
      </c>
      <c r="F353" s="19">
        <v>63.63</v>
      </c>
      <c r="G353" s="13"/>
    </row>
    <row r="354" spans="1:7" x14ac:dyDescent="0.25">
      <c r="A354" s="15">
        <v>10</v>
      </c>
      <c r="B354" s="16" t="s">
        <v>21</v>
      </c>
      <c r="C354" s="17">
        <v>33</v>
      </c>
      <c r="D354" s="18">
        <v>127</v>
      </c>
      <c r="E354" s="6">
        <v>6.5517361111111115E-4</v>
      </c>
      <c r="F354" s="19">
        <v>63.6</v>
      </c>
      <c r="G354" s="13"/>
    </row>
    <row r="355" spans="1:7" x14ac:dyDescent="0.25">
      <c r="A355" s="15">
        <v>10</v>
      </c>
      <c r="B355" s="16" t="s">
        <v>21</v>
      </c>
      <c r="C355" s="17">
        <v>33</v>
      </c>
      <c r="D355" s="18">
        <v>127</v>
      </c>
      <c r="E355" s="6">
        <v>6.6667824074074069E-4</v>
      </c>
      <c r="F355" s="19">
        <v>62.5</v>
      </c>
      <c r="G355" s="13"/>
    </row>
    <row r="356" spans="1:7" x14ac:dyDescent="0.25">
      <c r="A356" s="15">
        <v>10</v>
      </c>
      <c r="B356" s="16" t="s">
        <v>21</v>
      </c>
      <c r="C356" s="17">
        <v>33</v>
      </c>
      <c r="D356" s="18">
        <v>127</v>
      </c>
      <c r="E356" s="6">
        <v>6.6980324074074078E-4</v>
      </c>
      <c r="F356" s="19">
        <v>62.21</v>
      </c>
      <c r="G356" s="13"/>
    </row>
    <row r="357" spans="1:7" x14ac:dyDescent="0.25">
      <c r="A357" s="15">
        <v>10</v>
      </c>
      <c r="B357" s="16" t="s">
        <v>21</v>
      </c>
      <c r="C357" s="17">
        <v>33</v>
      </c>
      <c r="D357" s="18">
        <v>127</v>
      </c>
      <c r="E357" s="6">
        <v>6.5005787037037039E-4</v>
      </c>
      <c r="F357" s="19">
        <v>64.099999999999994</v>
      </c>
      <c r="G357" s="13"/>
    </row>
    <row r="358" spans="1:7" x14ac:dyDescent="0.25">
      <c r="A358" s="15">
        <v>10</v>
      </c>
      <c r="B358" s="16" t="s">
        <v>21</v>
      </c>
      <c r="C358" s="17">
        <v>33</v>
      </c>
      <c r="D358" s="18">
        <v>127</v>
      </c>
      <c r="E358" s="6">
        <v>6.5202546296296308E-4</v>
      </c>
      <c r="F358" s="19">
        <v>63.9</v>
      </c>
      <c r="G358" s="13"/>
    </row>
    <row r="359" spans="1:7" x14ac:dyDescent="0.25">
      <c r="A359" s="15">
        <v>10</v>
      </c>
      <c r="B359" s="16" t="s">
        <v>21</v>
      </c>
      <c r="C359" s="17">
        <v>33</v>
      </c>
      <c r="D359" s="18">
        <v>127</v>
      </c>
      <c r="E359" s="6">
        <v>6.5704861111111096E-4</v>
      </c>
      <c r="F359" s="19">
        <v>63.41</v>
      </c>
      <c r="G359" s="13"/>
    </row>
    <row r="360" spans="1:7" x14ac:dyDescent="0.25">
      <c r="A360" s="15">
        <v>10</v>
      </c>
      <c r="B360" s="16" t="s">
        <v>21</v>
      </c>
      <c r="C360" s="17">
        <v>33</v>
      </c>
      <c r="D360" s="18">
        <v>127</v>
      </c>
      <c r="E360" s="6">
        <v>6.5668981481481481E-4</v>
      </c>
      <c r="F360" s="19">
        <v>63.45</v>
      </c>
      <c r="G360" s="13"/>
    </row>
    <row r="361" spans="1:7" x14ac:dyDescent="0.25">
      <c r="A361" s="15">
        <v>10</v>
      </c>
      <c r="B361" s="16" t="s">
        <v>21</v>
      </c>
      <c r="C361" s="17">
        <v>33</v>
      </c>
      <c r="D361" s="18">
        <v>127</v>
      </c>
      <c r="E361" s="6">
        <v>6.5932870370370375E-4</v>
      </c>
      <c r="F361" s="19">
        <v>63.2</v>
      </c>
      <c r="G361" s="13"/>
    </row>
    <row r="362" spans="1:7" x14ac:dyDescent="0.25">
      <c r="A362" s="15">
        <v>10</v>
      </c>
      <c r="B362" s="16" t="s">
        <v>21</v>
      </c>
      <c r="C362" s="17">
        <v>33</v>
      </c>
      <c r="D362" s="18">
        <v>127</v>
      </c>
      <c r="E362" s="6">
        <v>6.7143518518518518E-4</v>
      </c>
      <c r="F362" s="19">
        <v>62.06</v>
      </c>
      <c r="G362" s="13"/>
    </row>
    <row r="363" spans="1:7" x14ac:dyDescent="0.25">
      <c r="A363" s="15">
        <v>10</v>
      </c>
      <c r="B363" s="16" t="s">
        <v>21</v>
      </c>
      <c r="C363" s="17">
        <v>33</v>
      </c>
      <c r="D363" s="18">
        <v>127</v>
      </c>
      <c r="E363" s="6">
        <v>6.5349537037037036E-4</v>
      </c>
      <c r="F363" s="19">
        <v>63.76</v>
      </c>
      <c r="G363" s="13"/>
    </row>
    <row r="364" spans="1:7" x14ac:dyDescent="0.25">
      <c r="A364" s="15">
        <v>10</v>
      </c>
      <c r="B364" s="16" t="s">
        <v>21</v>
      </c>
      <c r="C364" s="17">
        <v>33</v>
      </c>
      <c r="D364" s="18">
        <v>127</v>
      </c>
      <c r="E364" s="6">
        <v>6.5923611111111098E-4</v>
      </c>
      <c r="F364" s="19">
        <v>63.2</v>
      </c>
      <c r="G364" s="13"/>
    </row>
    <row r="365" spans="1:7" x14ac:dyDescent="0.25">
      <c r="A365" s="15">
        <v>10</v>
      </c>
      <c r="B365" s="16" t="s">
        <v>21</v>
      </c>
      <c r="C365" s="17">
        <v>33</v>
      </c>
      <c r="D365" s="18">
        <v>127</v>
      </c>
      <c r="E365" s="6">
        <v>6.49849537037037E-4</v>
      </c>
      <c r="F365" s="19">
        <v>64.12</v>
      </c>
      <c r="G365" s="13"/>
    </row>
    <row r="366" spans="1:7" x14ac:dyDescent="0.25">
      <c r="A366" s="15">
        <v>10</v>
      </c>
      <c r="B366" s="16" t="s">
        <v>21</v>
      </c>
      <c r="C366" s="17">
        <v>33</v>
      </c>
      <c r="D366" s="18">
        <v>127</v>
      </c>
      <c r="E366" s="6">
        <v>6.5098379629629631E-4</v>
      </c>
      <c r="F366" s="19">
        <v>64.010000000000005</v>
      </c>
      <c r="G366" s="13"/>
    </row>
    <row r="367" spans="1:7" x14ac:dyDescent="0.25">
      <c r="A367" s="15">
        <v>10</v>
      </c>
      <c r="B367" s="16" t="s">
        <v>21</v>
      </c>
      <c r="C367" s="17">
        <v>33</v>
      </c>
      <c r="D367" s="18">
        <v>127</v>
      </c>
      <c r="E367" s="6">
        <v>6.511921296296296E-4</v>
      </c>
      <c r="F367" s="19">
        <v>63.99</v>
      </c>
      <c r="G367" s="13"/>
    </row>
    <row r="368" spans="1:7" x14ac:dyDescent="0.25">
      <c r="A368" s="15">
        <v>10</v>
      </c>
      <c r="B368" s="16" t="s">
        <v>21</v>
      </c>
      <c r="C368" s="17">
        <v>33</v>
      </c>
      <c r="D368" s="18">
        <v>127</v>
      </c>
      <c r="E368" s="6">
        <v>6.4723379629629625E-4</v>
      </c>
      <c r="F368" s="19">
        <v>64.38</v>
      </c>
      <c r="G368" s="13"/>
    </row>
    <row r="369" spans="1:7" x14ac:dyDescent="0.25">
      <c r="A369" s="15">
        <v>10</v>
      </c>
      <c r="B369" s="16" t="s">
        <v>21</v>
      </c>
      <c r="C369" s="17">
        <v>33</v>
      </c>
      <c r="D369" s="18">
        <v>127</v>
      </c>
      <c r="E369" s="6">
        <v>6.4866898148148151E-4</v>
      </c>
      <c r="F369" s="19">
        <v>64.23</v>
      </c>
      <c r="G369" s="13"/>
    </row>
    <row r="370" spans="1:7" x14ac:dyDescent="0.25">
      <c r="A370" s="15">
        <v>10</v>
      </c>
      <c r="B370" s="16" t="s">
        <v>21</v>
      </c>
      <c r="C370" s="17">
        <v>33</v>
      </c>
      <c r="D370" s="18">
        <v>127</v>
      </c>
      <c r="E370" s="6">
        <v>6.5480324074074084E-4</v>
      </c>
      <c r="F370" s="19">
        <v>63.63</v>
      </c>
      <c r="G370" s="13"/>
    </row>
    <row r="371" spans="1:7" x14ac:dyDescent="0.25">
      <c r="A371" s="15">
        <v>10</v>
      </c>
      <c r="B371" s="16" t="s">
        <v>21</v>
      </c>
      <c r="C371" s="17">
        <v>33</v>
      </c>
      <c r="D371" s="18">
        <v>127</v>
      </c>
      <c r="E371" s="6">
        <v>6.5268518518518529E-4</v>
      </c>
      <c r="F371" s="19">
        <v>63.84</v>
      </c>
      <c r="G371" s="13"/>
    </row>
    <row r="372" spans="1:7" x14ac:dyDescent="0.25">
      <c r="A372" s="15">
        <v>10</v>
      </c>
      <c r="B372" s="16" t="s">
        <v>21</v>
      </c>
      <c r="C372" s="17">
        <v>33</v>
      </c>
      <c r="D372" s="18">
        <v>127</v>
      </c>
      <c r="E372" s="6">
        <v>6.6362268518518517E-4</v>
      </c>
      <c r="F372" s="19">
        <v>62.79</v>
      </c>
      <c r="G372" s="13"/>
    </row>
    <row r="373" spans="1:7" x14ac:dyDescent="0.25">
      <c r="A373" s="15">
        <v>10</v>
      </c>
      <c r="B373" s="16" t="s">
        <v>21</v>
      </c>
      <c r="C373" s="17">
        <v>33</v>
      </c>
      <c r="D373" s="18">
        <v>127</v>
      </c>
      <c r="E373" s="6">
        <v>6.493518518518518E-4</v>
      </c>
      <c r="F373" s="19">
        <v>64.17</v>
      </c>
      <c r="G373" s="13"/>
    </row>
    <row r="374" spans="1:7" x14ac:dyDescent="0.25">
      <c r="A374" s="15">
        <v>10</v>
      </c>
      <c r="B374" s="16" t="s">
        <v>21</v>
      </c>
      <c r="C374" s="17">
        <v>33</v>
      </c>
      <c r="D374" s="18">
        <v>127</v>
      </c>
      <c r="E374" s="6">
        <v>7.5402777777777783E-4</v>
      </c>
      <c r="F374" s="19">
        <v>55.26</v>
      </c>
      <c r="G374" s="13"/>
    </row>
    <row r="375" spans="1:7" x14ac:dyDescent="0.25">
      <c r="A375" s="15">
        <v>10</v>
      </c>
      <c r="B375" s="16" t="s">
        <v>21</v>
      </c>
      <c r="C375" s="17">
        <v>33</v>
      </c>
      <c r="D375" s="18">
        <v>127</v>
      </c>
      <c r="E375" s="6">
        <v>6.5851851851851846E-4</v>
      </c>
      <c r="F375" s="19">
        <v>63.27</v>
      </c>
      <c r="G375" s="13"/>
    </row>
    <row r="376" spans="1:7" x14ac:dyDescent="0.25">
      <c r="A376" s="15">
        <v>10</v>
      </c>
      <c r="B376" s="16" t="s">
        <v>21</v>
      </c>
      <c r="C376" s="17">
        <v>33</v>
      </c>
      <c r="D376" s="18">
        <v>127</v>
      </c>
      <c r="E376" s="6">
        <v>6.5364583333333334E-4</v>
      </c>
      <c r="F376" s="19">
        <v>63.75</v>
      </c>
      <c r="G376" s="13"/>
    </row>
    <row r="377" spans="1:7" x14ac:dyDescent="0.25">
      <c r="A377" s="15">
        <v>10</v>
      </c>
      <c r="B377" s="16" t="s">
        <v>21</v>
      </c>
      <c r="C377" s="17">
        <v>33</v>
      </c>
      <c r="D377" s="18">
        <v>127</v>
      </c>
      <c r="E377" s="6">
        <v>6.5427083333333342E-4</v>
      </c>
      <c r="F377" s="19">
        <v>63.68</v>
      </c>
      <c r="G377" s="13"/>
    </row>
    <row r="378" spans="1:7" x14ac:dyDescent="0.25">
      <c r="A378" s="15">
        <v>10</v>
      </c>
      <c r="B378" s="16" t="s">
        <v>21</v>
      </c>
      <c r="C378" s="17">
        <v>33</v>
      </c>
      <c r="D378" s="18">
        <v>127</v>
      </c>
      <c r="E378" s="6">
        <v>6.5240740740740743E-4</v>
      </c>
      <c r="F378" s="19">
        <v>63.87</v>
      </c>
      <c r="G378" s="13"/>
    </row>
    <row r="379" spans="1:7" x14ac:dyDescent="0.25">
      <c r="A379" s="15">
        <v>10</v>
      </c>
      <c r="B379" s="16" t="s">
        <v>21</v>
      </c>
      <c r="C379" s="17">
        <v>33</v>
      </c>
      <c r="D379" s="18">
        <v>127</v>
      </c>
      <c r="E379" s="6">
        <v>6.5496527777777775E-4</v>
      </c>
      <c r="F379" s="19">
        <v>63.62</v>
      </c>
      <c r="G379" s="13"/>
    </row>
    <row r="380" spans="1:7" x14ac:dyDescent="0.25">
      <c r="A380" s="15">
        <v>10</v>
      </c>
      <c r="B380" s="16" t="s">
        <v>21</v>
      </c>
      <c r="C380" s="17">
        <v>33</v>
      </c>
      <c r="D380" s="18">
        <v>127</v>
      </c>
      <c r="E380" s="6">
        <v>6.5913194444444439E-4</v>
      </c>
      <c r="F380" s="19">
        <v>63.21</v>
      </c>
      <c r="G380" s="13"/>
    </row>
    <row r="381" spans="1:7" x14ac:dyDescent="0.25">
      <c r="A381" s="15">
        <v>10</v>
      </c>
      <c r="B381" s="16" t="s">
        <v>19</v>
      </c>
      <c r="C381" s="17">
        <v>30</v>
      </c>
      <c r="D381" s="18">
        <v>152</v>
      </c>
      <c r="E381" s="6">
        <v>7.3199074074074084E-4</v>
      </c>
      <c r="F381" s="19">
        <v>56.92</v>
      </c>
      <c r="G381" s="13"/>
    </row>
    <row r="382" spans="1:7" x14ac:dyDescent="0.25">
      <c r="A382" s="15">
        <v>10</v>
      </c>
      <c r="B382" s="16" t="s">
        <v>19</v>
      </c>
      <c r="C382" s="17">
        <v>30</v>
      </c>
      <c r="D382" s="18">
        <v>152</v>
      </c>
      <c r="E382" s="6">
        <v>6.5006944444444433E-4</v>
      </c>
      <c r="F382" s="19">
        <v>64.099999999999994</v>
      </c>
      <c r="G382" s="13"/>
    </row>
    <row r="383" spans="1:7" x14ac:dyDescent="0.25">
      <c r="A383" s="15">
        <v>10</v>
      </c>
      <c r="B383" s="16" t="s">
        <v>19</v>
      </c>
      <c r="C383" s="17">
        <v>30</v>
      </c>
      <c r="D383" s="18">
        <v>152</v>
      </c>
      <c r="E383" s="6">
        <v>6.4989583333333338E-4</v>
      </c>
      <c r="F383" s="19">
        <v>64.11</v>
      </c>
      <c r="G383" s="13"/>
    </row>
    <row r="384" spans="1:7" x14ac:dyDescent="0.25">
      <c r="A384" s="15">
        <v>10</v>
      </c>
      <c r="B384" s="16" t="s">
        <v>19</v>
      </c>
      <c r="C384" s="17">
        <v>30</v>
      </c>
      <c r="D384" s="18">
        <v>152</v>
      </c>
      <c r="E384" s="6">
        <v>2.7173958333333334E-3</v>
      </c>
      <c r="F384" s="19">
        <v>15.33</v>
      </c>
      <c r="G384" s="13"/>
    </row>
    <row r="385" spans="1:7" x14ac:dyDescent="0.25">
      <c r="A385" s="15">
        <v>10</v>
      </c>
      <c r="B385" s="16" t="s">
        <v>19</v>
      </c>
      <c r="C385" s="17">
        <v>30</v>
      </c>
      <c r="D385" s="18">
        <v>152</v>
      </c>
      <c r="E385" s="6">
        <v>6.5513888888888881E-4</v>
      </c>
      <c r="F385" s="19">
        <v>63.6</v>
      </c>
      <c r="G385" s="13"/>
    </row>
    <row r="386" spans="1:7" x14ac:dyDescent="0.25">
      <c r="A386" s="15">
        <v>10</v>
      </c>
      <c r="B386" s="16" t="s">
        <v>19</v>
      </c>
      <c r="C386" s="17">
        <v>30</v>
      </c>
      <c r="D386" s="18">
        <v>152</v>
      </c>
      <c r="E386" s="6">
        <v>6.4856481481481482E-4</v>
      </c>
      <c r="F386" s="19">
        <v>64.239999999999995</v>
      </c>
      <c r="G386" s="13"/>
    </row>
    <row r="387" spans="1:7" x14ac:dyDescent="0.25">
      <c r="A387" s="15">
        <v>10</v>
      </c>
      <c r="B387" s="16" t="s">
        <v>19</v>
      </c>
      <c r="C387" s="17">
        <v>30</v>
      </c>
      <c r="D387" s="18">
        <v>152</v>
      </c>
      <c r="E387" s="6">
        <v>6.5081018518518515E-4</v>
      </c>
      <c r="F387" s="19">
        <v>64.02</v>
      </c>
      <c r="G387" s="13"/>
    </row>
    <row r="388" spans="1:7" x14ac:dyDescent="0.25">
      <c r="A388" s="15">
        <v>10</v>
      </c>
      <c r="B388" s="16" t="s">
        <v>19</v>
      </c>
      <c r="C388" s="17">
        <v>30</v>
      </c>
      <c r="D388" s="18">
        <v>152</v>
      </c>
      <c r="E388" s="6">
        <v>6.4993055555555561E-4</v>
      </c>
      <c r="F388" s="19">
        <v>64.11</v>
      </c>
      <c r="G388" s="13"/>
    </row>
    <row r="389" spans="1:7" x14ac:dyDescent="0.25">
      <c r="A389" s="15">
        <v>10</v>
      </c>
      <c r="B389" s="16" t="s">
        <v>19</v>
      </c>
      <c r="C389" s="17">
        <v>30</v>
      </c>
      <c r="D389" s="18">
        <v>152</v>
      </c>
      <c r="E389" s="6">
        <v>6.4976851851851849E-4</v>
      </c>
      <c r="F389" s="19">
        <v>64.13</v>
      </c>
      <c r="G389" s="13"/>
    </row>
    <row r="390" spans="1:7" x14ac:dyDescent="0.25">
      <c r="A390" s="15">
        <v>10</v>
      </c>
      <c r="B390" s="16" t="s">
        <v>19</v>
      </c>
      <c r="C390" s="17">
        <v>30</v>
      </c>
      <c r="D390" s="18">
        <v>152</v>
      </c>
      <c r="E390" s="6">
        <v>6.5046296296296304E-4</v>
      </c>
      <c r="F390" s="19">
        <v>64.06</v>
      </c>
      <c r="G390" s="13"/>
    </row>
    <row r="391" spans="1:7" x14ac:dyDescent="0.25">
      <c r="A391" s="15">
        <v>10</v>
      </c>
      <c r="B391" s="16" t="s">
        <v>19</v>
      </c>
      <c r="C391" s="17">
        <v>30</v>
      </c>
      <c r="D391" s="18">
        <v>152</v>
      </c>
      <c r="E391" s="6">
        <v>6.4952546296296297E-4</v>
      </c>
      <c r="F391" s="19">
        <v>64.150000000000006</v>
      </c>
      <c r="G391" s="13"/>
    </row>
    <row r="392" spans="1:7" x14ac:dyDescent="0.25">
      <c r="A392" s="15">
        <v>10</v>
      </c>
      <c r="B392" s="16" t="s">
        <v>19</v>
      </c>
      <c r="C392" s="17">
        <v>30</v>
      </c>
      <c r="D392" s="18">
        <v>152</v>
      </c>
      <c r="E392" s="6">
        <v>6.4854166666666662E-4</v>
      </c>
      <c r="F392" s="19">
        <v>64.25</v>
      </c>
      <c r="G392" s="13"/>
    </row>
    <row r="393" spans="1:7" x14ac:dyDescent="0.25">
      <c r="A393" s="15">
        <v>10</v>
      </c>
      <c r="B393" s="16" t="s">
        <v>19</v>
      </c>
      <c r="C393" s="17">
        <v>30</v>
      </c>
      <c r="D393" s="18">
        <v>152</v>
      </c>
      <c r="E393" s="6">
        <v>6.4570601851851855E-4</v>
      </c>
      <c r="F393" s="19">
        <v>64.53</v>
      </c>
      <c r="G393" s="13"/>
    </row>
    <row r="394" spans="1:7" x14ac:dyDescent="0.25">
      <c r="A394" s="15">
        <v>10</v>
      </c>
      <c r="B394" s="16" t="s">
        <v>19</v>
      </c>
      <c r="C394" s="17">
        <v>30</v>
      </c>
      <c r="D394" s="18">
        <v>152</v>
      </c>
      <c r="E394" s="6">
        <v>6.488773148148148E-4</v>
      </c>
      <c r="F394" s="19">
        <v>64.209999999999994</v>
      </c>
      <c r="G394" s="13"/>
    </row>
    <row r="395" spans="1:7" x14ac:dyDescent="0.25">
      <c r="A395" s="15">
        <v>10</v>
      </c>
      <c r="B395" s="16" t="s">
        <v>19</v>
      </c>
      <c r="C395" s="17">
        <v>30</v>
      </c>
      <c r="D395" s="18">
        <v>152</v>
      </c>
      <c r="E395" s="6">
        <v>6.4800925925925931E-4</v>
      </c>
      <c r="F395" s="19">
        <v>64.3</v>
      </c>
      <c r="G395" s="13"/>
    </row>
    <row r="396" spans="1:7" x14ac:dyDescent="0.25">
      <c r="A396" s="15">
        <v>10</v>
      </c>
      <c r="B396" s="16" t="s">
        <v>19</v>
      </c>
      <c r="C396" s="17">
        <v>30</v>
      </c>
      <c r="D396" s="18">
        <v>152</v>
      </c>
      <c r="E396" s="6">
        <v>6.4513888888888889E-4</v>
      </c>
      <c r="F396" s="19">
        <v>64.59</v>
      </c>
      <c r="G396" s="13"/>
    </row>
    <row r="397" spans="1:7" x14ac:dyDescent="0.25">
      <c r="A397" s="15">
        <v>10</v>
      </c>
      <c r="B397" s="16" t="s">
        <v>19</v>
      </c>
      <c r="C397" s="17">
        <v>30</v>
      </c>
      <c r="D397" s="18">
        <v>152</v>
      </c>
      <c r="E397" s="6">
        <v>6.4417824074074074E-4</v>
      </c>
      <c r="F397" s="19">
        <v>64.680000000000007</v>
      </c>
      <c r="G397" s="13"/>
    </row>
    <row r="398" spans="1:7" x14ac:dyDescent="0.25">
      <c r="A398" s="15">
        <v>10</v>
      </c>
      <c r="B398" s="16" t="s">
        <v>19</v>
      </c>
      <c r="C398" s="17">
        <v>30</v>
      </c>
      <c r="D398" s="18">
        <v>152</v>
      </c>
      <c r="E398" s="6">
        <v>6.4553240740740738E-4</v>
      </c>
      <c r="F398" s="19">
        <v>64.55</v>
      </c>
      <c r="G398" s="13"/>
    </row>
    <row r="399" spans="1:7" x14ac:dyDescent="0.25">
      <c r="A399" s="15">
        <v>10</v>
      </c>
      <c r="B399" s="16" t="s">
        <v>19</v>
      </c>
      <c r="C399" s="17">
        <v>30</v>
      </c>
      <c r="D399" s="18">
        <v>152</v>
      </c>
      <c r="E399" s="6">
        <v>6.4626157407407416E-4</v>
      </c>
      <c r="F399" s="19">
        <v>64.47</v>
      </c>
      <c r="G399" s="13"/>
    </row>
    <row r="400" spans="1:7" x14ac:dyDescent="0.25">
      <c r="A400" s="15">
        <v>10</v>
      </c>
      <c r="B400" s="16" t="s">
        <v>19</v>
      </c>
      <c r="C400" s="17">
        <v>30</v>
      </c>
      <c r="D400" s="18">
        <v>152</v>
      </c>
      <c r="E400" s="6">
        <v>6.4557870370370366E-4</v>
      </c>
      <c r="F400" s="19">
        <v>64.540000000000006</v>
      </c>
      <c r="G400" s="13"/>
    </row>
    <row r="401" spans="1:7" x14ac:dyDescent="0.25">
      <c r="A401" s="15">
        <v>10</v>
      </c>
      <c r="B401" s="16" t="s">
        <v>19</v>
      </c>
      <c r="C401" s="17">
        <v>30</v>
      </c>
      <c r="D401" s="18">
        <v>152</v>
      </c>
      <c r="E401" s="6">
        <v>6.4480324074074071E-4</v>
      </c>
      <c r="F401" s="19">
        <v>64.62</v>
      </c>
      <c r="G401" s="13"/>
    </row>
    <row r="402" spans="1:7" x14ac:dyDescent="0.25">
      <c r="A402" s="15">
        <v>10</v>
      </c>
      <c r="B402" s="16" t="s">
        <v>19</v>
      </c>
      <c r="C402" s="17">
        <v>30</v>
      </c>
      <c r="D402" s="18">
        <v>152</v>
      </c>
      <c r="E402" s="6">
        <v>6.4609953703703704E-4</v>
      </c>
      <c r="F402" s="19">
        <v>64.489999999999995</v>
      </c>
      <c r="G402" s="13"/>
    </row>
    <row r="403" spans="1:7" x14ac:dyDescent="0.25">
      <c r="A403" s="15">
        <v>10</v>
      </c>
      <c r="B403" s="16" t="s">
        <v>19</v>
      </c>
      <c r="C403" s="17">
        <v>30</v>
      </c>
      <c r="D403" s="18">
        <v>152</v>
      </c>
      <c r="E403" s="6">
        <v>6.4576388888888886E-4</v>
      </c>
      <c r="F403" s="19">
        <v>64.52</v>
      </c>
      <c r="G403" s="13"/>
    </row>
    <row r="404" spans="1:7" x14ac:dyDescent="0.25">
      <c r="A404" s="15">
        <v>10</v>
      </c>
      <c r="B404" s="16" t="s">
        <v>19</v>
      </c>
      <c r="C404" s="17">
        <v>30</v>
      </c>
      <c r="D404" s="18">
        <v>152</v>
      </c>
      <c r="E404" s="6">
        <v>6.4571759259259259E-4</v>
      </c>
      <c r="F404" s="19">
        <v>64.53</v>
      </c>
      <c r="G404" s="13"/>
    </row>
    <row r="405" spans="1:7" x14ac:dyDescent="0.25">
      <c r="A405" s="15">
        <v>10</v>
      </c>
      <c r="B405" s="16" t="s">
        <v>19</v>
      </c>
      <c r="C405" s="17">
        <v>30</v>
      </c>
      <c r="D405" s="18">
        <v>152</v>
      </c>
      <c r="E405" s="6">
        <v>6.4370370370370373E-4</v>
      </c>
      <c r="F405" s="19">
        <v>64.73</v>
      </c>
      <c r="G405" s="13"/>
    </row>
    <row r="406" spans="1:7" x14ac:dyDescent="0.25">
      <c r="A406" s="15">
        <v>10</v>
      </c>
      <c r="B406" s="16" t="s">
        <v>19</v>
      </c>
      <c r="C406" s="17">
        <v>30</v>
      </c>
      <c r="D406" s="18">
        <v>152</v>
      </c>
      <c r="E406" s="6">
        <v>6.4675925925925925E-4</v>
      </c>
      <c r="F406" s="19">
        <v>64.42</v>
      </c>
      <c r="G406" s="13"/>
    </row>
    <row r="407" spans="1:7" x14ac:dyDescent="0.25">
      <c r="A407" s="15">
        <v>10</v>
      </c>
      <c r="B407" s="16" t="s">
        <v>19</v>
      </c>
      <c r="C407" s="17">
        <v>30</v>
      </c>
      <c r="D407" s="18">
        <v>152</v>
      </c>
      <c r="E407" s="6">
        <v>6.451967592592592E-4</v>
      </c>
      <c r="F407" s="19">
        <v>64.58</v>
      </c>
      <c r="G407" s="13"/>
    </row>
    <row r="408" spans="1:7" x14ac:dyDescent="0.25">
      <c r="A408" s="15">
        <v>10</v>
      </c>
      <c r="B408" s="16" t="s">
        <v>19</v>
      </c>
      <c r="C408" s="17">
        <v>30</v>
      </c>
      <c r="D408" s="18">
        <v>152</v>
      </c>
      <c r="E408" s="6">
        <v>6.451157407407407E-4</v>
      </c>
      <c r="F408" s="19">
        <v>64.59</v>
      </c>
      <c r="G408" s="13"/>
    </row>
    <row r="409" spans="1:7" x14ac:dyDescent="0.25">
      <c r="A409" s="15">
        <v>10</v>
      </c>
      <c r="B409" s="16" t="s">
        <v>19</v>
      </c>
      <c r="C409" s="17">
        <v>30</v>
      </c>
      <c r="D409" s="18">
        <v>152</v>
      </c>
      <c r="E409" s="6">
        <v>6.4660879629629628E-4</v>
      </c>
      <c r="F409" s="19">
        <v>64.44</v>
      </c>
      <c r="G409" s="13"/>
    </row>
    <row r="410" spans="1:7" x14ac:dyDescent="0.25">
      <c r="A410" s="15">
        <v>10</v>
      </c>
      <c r="B410" s="16" t="s">
        <v>19</v>
      </c>
      <c r="C410" s="17">
        <v>30</v>
      </c>
      <c r="D410" s="18">
        <v>152</v>
      </c>
      <c r="E410" s="6">
        <v>6.4572916666666663E-4</v>
      </c>
      <c r="F410" s="19">
        <v>64.53</v>
      </c>
      <c r="G410" s="13"/>
    </row>
    <row r="411" spans="1:7" x14ac:dyDescent="0.25">
      <c r="A411" s="15">
        <v>10</v>
      </c>
      <c r="B411" s="16" t="s">
        <v>16</v>
      </c>
      <c r="C411" s="17">
        <v>33</v>
      </c>
      <c r="D411" s="18">
        <v>142</v>
      </c>
      <c r="E411" s="6">
        <v>7.2799768518518515E-4</v>
      </c>
      <c r="F411" s="19">
        <v>57.23</v>
      </c>
      <c r="G411" s="13"/>
    </row>
    <row r="412" spans="1:7" x14ac:dyDescent="0.25">
      <c r="A412" s="15">
        <v>10</v>
      </c>
      <c r="B412" s="16" t="s">
        <v>16</v>
      </c>
      <c r="C412" s="17">
        <v>33</v>
      </c>
      <c r="D412" s="18">
        <v>142</v>
      </c>
      <c r="E412" s="6">
        <v>6.5153935185185193E-4</v>
      </c>
      <c r="F412" s="19">
        <v>63.95</v>
      </c>
      <c r="G412" s="13"/>
    </row>
    <row r="413" spans="1:7" x14ac:dyDescent="0.25">
      <c r="A413" s="15">
        <v>10</v>
      </c>
      <c r="B413" s="16" t="s">
        <v>16</v>
      </c>
      <c r="C413" s="17">
        <v>33</v>
      </c>
      <c r="D413" s="18">
        <v>142</v>
      </c>
      <c r="E413" s="6">
        <v>6.511921296296296E-4</v>
      </c>
      <c r="F413" s="19">
        <v>63.99</v>
      </c>
      <c r="G413" s="13"/>
    </row>
    <row r="414" spans="1:7" x14ac:dyDescent="0.25">
      <c r="A414" s="15">
        <v>10</v>
      </c>
      <c r="B414" s="16" t="s">
        <v>16</v>
      </c>
      <c r="C414" s="17">
        <v>33</v>
      </c>
      <c r="D414" s="18">
        <v>142</v>
      </c>
      <c r="E414" s="6">
        <v>6.6947916666666675E-4</v>
      </c>
      <c r="F414" s="19">
        <v>62.24</v>
      </c>
      <c r="G414" s="13"/>
    </row>
    <row r="415" spans="1:7" x14ac:dyDescent="0.25">
      <c r="A415" s="15">
        <v>10</v>
      </c>
      <c r="B415" s="16" t="s">
        <v>16</v>
      </c>
      <c r="C415" s="17">
        <v>33</v>
      </c>
      <c r="D415" s="18">
        <v>142</v>
      </c>
      <c r="E415" s="6">
        <v>6.4836805555555557E-4</v>
      </c>
      <c r="F415" s="19">
        <v>64.260000000000005</v>
      </c>
      <c r="G415" s="13"/>
    </row>
    <row r="416" spans="1:7" x14ac:dyDescent="0.25">
      <c r="A416" s="15">
        <v>10</v>
      </c>
      <c r="B416" s="16" t="s">
        <v>16</v>
      </c>
      <c r="C416" s="17">
        <v>33</v>
      </c>
      <c r="D416" s="18">
        <v>142</v>
      </c>
      <c r="E416" s="6">
        <v>6.5167824074074075E-4</v>
      </c>
      <c r="F416" s="19">
        <v>63.94</v>
      </c>
      <c r="G416" s="13"/>
    </row>
    <row r="417" spans="1:7" x14ac:dyDescent="0.25">
      <c r="A417" s="15">
        <v>10</v>
      </c>
      <c r="B417" s="16" t="s">
        <v>16</v>
      </c>
      <c r="C417" s="17">
        <v>33</v>
      </c>
      <c r="D417" s="18">
        <v>142</v>
      </c>
      <c r="E417" s="6">
        <v>6.4730324074074072E-4</v>
      </c>
      <c r="F417" s="19">
        <v>64.37</v>
      </c>
      <c r="G417" s="13"/>
    </row>
    <row r="418" spans="1:7" x14ac:dyDescent="0.25">
      <c r="A418" s="15">
        <v>10</v>
      </c>
      <c r="B418" s="16" t="s">
        <v>16</v>
      </c>
      <c r="C418" s="17">
        <v>33</v>
      </c>
      <c r="D418" s="18">
        <v>142</v>
      </c>
      <c r="E418" s="6">
        <v>6.4562500000000004E-4</v>
      </c>
      <c r="F418" s="19">
        <v>64.540000000000006</v>
      </c>
      <c r="G418" s="13"/>
    </row>
    <row r="419" spans="1:7" x14ac:dyDescent="0.25">
      <c r="A419" s="15">
        <v>10</v>
      </c>
      <c r="B419" s="16" t="s">
        <v>16</v>
      </c>
      <c r="C419" s="17">
        <v>33</v>
      </c>
      <c r="D419" s="18">
        <v>142</v>
      </c>
      <c r="E419" s="6">
        <v>6.4559027777777781E-4</v>
      </c>
      <c r="F419" s="19">
        <v>64.540000000000006</v>
      </c>
      <c r="G419" s="13"/>
    </row>
    <row r="420" spans="1:7" x14ac:dyDescent="0.25">
      <c r="A420" s="15">
        <v>10</v>
      </c>
      <c r="B420" s="16" t="s">
        <v>16</v>
      </c>
      <c r="C420" s="17">
        <v>33</v>
      </c>
      <c r="D420" s="18">
        <v>142</v>
      </c>
      <c r="E420" s="6">
        <v>6.4343750000000002E-4</v>
      </c>
      <c r="F420" s="19">
        <v>64.760000000000005</v>
      </c>
      <c r="G420" s="13"/>
    </row>
    <row r="421" spans="1:7" x14ac:dyDescent="0.25">
      <c r="A421" s="15">
        <v>10</v>
      </c>
      <c r="B421" s="16" t="s">
        <v>16</v>
      </c>
      <c r="C421" s="17">
        <v>33</v>
      </c>
      <c r="D421" s="18">
        <v>142</v>
      </c>
      <c r="E421" s="6">
        <v>6.4278935185185185E-4</v>
      </c>
      <c r="F421" s="19">
        <v>64.819999999999993</v>
      </c>
      <c r="G421" s="13"/>
    </row>
    <row r="422" spans="1:7" x14ac:dyDescent="0.25">
      <c r="A422" s="15">
        <v>10</v>
      </c>
      <c r="B422" s="16" t="s">
        <v>16</v>
      </c>
      <c r="C422" s="17">
        <v>33</v>
      </c>
      <c r="D422" s="18">
        <v>142</v>
      </c>
      <c r="E422" s="6">
        <v>6.4420138888888893E-4</v>
      </c>
      <c r="F422" s="19">
        <v>64.680000000000007</v>
      </c>
      <c r="G422" s="13"/>
    </row>
    <row r="423" spans="1:7" x14ac:dyDescent="0.25">
      <c r="A423" s="15">
        <v>10</v>
      </c>
      <c r="B423" s="16" t="s">
        <v>16</v>
      </c>
      <c r="C423" s="17">
        <v>33</v>
      </c>
      <c r="D423" s="18">
        <v>142</v>
      </c>
      <c r="E423" s="6">
        <v>6.4369212962962969E-4</v>
      </c>
      <c r="F423" s="19">
        <v>64.73</v>
      </c>
      <c r="G423" s="13"/>
    </row>
    <row r="424" spans="1:7" x14ac:dyDescent="0.25">
      <c r="A424" s="15">
        <v>10</v>
      </c>
      <c r="B424" s="16" t="s">
        <v>16</v>
      </c>
      <c r="C424" s="17">
        <v>33</v>
      </c>
      <c r="D424" s="18">
        <v>142</v>
      </c>
      <c r="E424" s="6">
        <v>6.4704861111111115E-4</v>
      </c>
      <c r="F424" s="19">
        <v>64.39</v>
      </c>
      <c r="G424" s="13"/>
    </row>
    <row r="425" spans="1:7" x14ac:dyDescent="0.25">
      <c r="A425" s="15">
        <v>10</v>
      </c>
      <c r="B425" s="16" t="s">
        <v>16</v>
      </c>
      <c r="C425" s="17">
        <v>33</v>
      </c>
      <c r="D425" s="18">
        <v>142</v>
      </c>
      <c r="E425" s="6">
        <v>6.4672453703703702E-4</v>
      </c>
      <c r="F425" s="19">
        <v>64.430000000000007</v>
      </c>
      <c r="G425" s="13"/>
    </row>
    <row r="426" spans="1:7" x14ac:dyDescent="0.25">
      <c r="A426" s="15">
        <v>10</v>
      </c>
      <c r="B426" s="16" t="s">
        <v>16</v>
      </c>
      <c r="C426" s="17">
        <v>33</v>
      </c>
      <c r="D426" s="18">
        <v>142</v>
      </c>
      <c r="E426" s="6">
        <v>6.4818287037037036E-4</v>
      </c>
      <c r="F426" s="19">
        <v>64.28</v>
      </c>
      <c r="G426" s="13"/>
    </row>
    <row r="427" spans="1:7" x14ac:dyDescent="0.25">
      <c r="A427" s="15">
        <v>10</v>
      </c>
      <c r="B427" s="16" t="s">
        <v>16</v>
      </c>
      <c r="C427" s="17">
        <v>33</v>
      </c>
      <c r="D427" s="18">
        <v>142</v>
      </c>
      <c r="E427" s="6">
        <v>6.4422453703703701E-4</v>
      </c>
      <c r="F427" s="19">
        <v>64.680000000000007</v>
      </c>
      <c r="G427" s="13"/>
    </row>
    <row r="428" spans="1:7" x14ac:dyDescent="0.25">
      <c r="A428" s="15">
        <v>10</v>
      </c>
      <c r="B428" s="16" t="s">
        <v>16</v>
      </c>
      <c r="C428" s="17">
        <v>33</v>
      </c>
      <c r="D428" s="18">
        <v>142</v>
      </c>
      <c r="E428" s="6">
        <v>6.5017361111111103E-4</v>
      </c>
      <c r="F428" s="19">
        <v>64.09</v>
      </c>
      <c r="G428" s="13"/>
    </row>
    <row r="429" spans="1:7" x14ac:dyDescent="0.25">
      <c r="A429" s="15">
        <v>10</v>
      </c>
      <c r="B429" s="16" t="s">
        <v>16</v>
      </c>
      <c r="C429" s="17">
        <v>33</v>
      </c>
      <c r="D429" s="18">
        <v>142</v>
      </c>
      <c r="E429" s="6">
        <v>6.4243055555555559E-4</v>
      </c>
      <c r="F429" s="19">
        <v>64.86</v>
      </c>
      <c r="G429" s="13"/>
    </row>
    <row r="430" spans="1:7" x14ac:dyDescent="0.25">
      <c r="A430" s="15">
        <v>10</v>
      </c>
      <c r="B430" s="16" t="s">
        <v>16</v>
      </c>
      <c r="C430" s="17">
        <v>33</v>
      </c>
      <c r="D430" s="18">
        <v>142</v>
      </c>
      <c r="E430" s="6">
        <v>6.4209490740740741E-4</v>
      </c>
      <c r="F430" s="19">
        <v>64.89</v>
      </c>
      <c r="G430" s="13"/>
    </row>
    <row r="431" spans="1:7" x14ac:dyDescent="0.25">
      <c r="A431" s="15">
        <v>10</v>
      </c>
      <c r="B431" s="16" t="s">
        <v>16</v>
      </c>
      <c r="C431" s="17">
        <v>33</v>
      </c>
      <c r="D431" s="18">
        <v>142</v>
      </c>
      <c r="E431" s="6">
        <v>6.4693287037037041E-4</v>
      </c>
      <c r="F431" s="19">
        <v>64.41</v>
      </c>
      <c r="G431" s="13"/>
    </row>
    <row r="432" spans="1:7" x14ac:dyDescent="0.25">
      <c r="A432" s="15">
        <v>10</v>
      </c>
      <c r="B432" s="16" t="s">
        <v>16</v>
      </c>
      <c r="C432" s="17">
        <v>33</v>
      </c>
      <c r="D432" s="18">
        <v>142</v>
      </c>
      <c r="E432" s="6">
        <v>6.4130787037037032E-4</v>
      </c>
      <c r="F432" s="19">
        <v>64.97</v>
      </c>
      <c r="G432" s="13"/>
    </row>
    <row r="433" spans="1:7" x14ac:dyDescent="0.25">
      <c r="A433" s="15">
        <v>10</v>
      </c>
      <c r="B433" s="16" t="s">
        <v>16</v>
      </c>
      <c r="C433" s="17">
        <v>33</v>
      </c>
      <c r="D433" s="18">
        <v>142</v>
      </c>
      <c r="E433" s="6">
        <v>6.5065972222222218E-4</v>
      </c>
      <c r="F433" s="19">
        <v>64.040000000000006</v>
      </c>
      <c r="G433" s="13"/>
    </row>
    <row r="434" spans="1:7" x14ac:dyDescent="0.25">
      <c r="A434" s="15">
        <v>10</v>
      </c>
      <c r="B434" s="16" t="s">
        <v>16</v>
      </c>
      <c r="C434" s="17">
        <v>33</v>
      </c>
      <c r="D434" s="18">
        <v>142</v>
      </c>
      <c r="E434" s="6">
        <v>6.4290509259259259E-4</v>
      </c>
      <c r="F434" s="19">
        <v>64.81</v>
      </c>
      <c r="G434" s="13"/>
    </row>
    <row r="435" spans="1:7" x14ac:dyDescent="0.25">
      <c r="A435" s="15">
        <v>10</v>
      </c>
      <c r="B435" s="16" t="s">
        <v>16</v>
      </c>
      <c r="C435" s="17">
        <v>33</v>
      </c>
      <c r="D435" s="18">
        <v>142</v>
      </c>
      <c r="E435" s="6">
        <v>6.382523148148148E-4</v>
      </c>
      <c r="F435" s="19">
        <v>65.28</v>
      </c>
      <c r="G435" s="13"/>
    </row>
    <row r="436" spans="1:7" x14ac:dyDescent="0.25">
      <c r="A436" s="15">
        <v>10</v>
      </c>
      <c r="B436" s="16" t="s">
        <v>16</v>
      </c>
      <c r="C436" s="17">
        <v>33</v>
      </c>
      <c r="D436" s="18">
        <v>142</v>
      </c>
      <c r="E436" s="6">
        <v>6.3959490740740741E-4</v>
      </c>
      <c r="F436" s="19">
        <v>65.150000000000006</v>
      </c>
      <c r="G436" s="13"/>
    </row>
    <row r="437" spans="1:7" x14ac:dyDescent="0.25">
      <c r="A437" s="15">
        <v>10</v>
      </c>
      <c r="B437" s="16" t="s">
        <v>16</v>
      </c>
      <c r="C437" s="17">
        <v>33</v>
      </c>
      <c r="D437" s="18">
        <v>142</v>
      </c>
      <c r="E437" s="6">
        <v>6.8166666666666668E-4</v>
      </c>
      <c r="F437" s="19">
        <v>61.12</v>
      </c>
      <c r="G437" s="13"/>
    </row>
    <row r="438" spans="1:7" x14ac:dyDescent="0.25">
      <c r="A438" s="15">
        <v>10</v>
      </c>
      <c r="B438" s="16" t="s">
        <v>16</v>
      </c>
      <c r="C438" s="17">
        <v>33</v>
      </c>
      <c r="D438" s="18">
        <v>142</v>
      </c>
      <c r="E438" s="6">
        <v>6.4913194444444447E-4</v>
      </c>
      <c r="F438" s="19">
        <v>64.19</v>
      </c>
      <c r="G438" s="13"/>
    </row>
    <row r="439" spans="1:7" x14ac:dyDescent="0.25">
      <c r="A439" s="15">
        <v>10</v>
      </c>
      <c r="B439" s="16" t="s">
        <v>16</v>
      </c>
      <c r="C439" s="17">
        <v>33</v>
      </c>
      <c r="D439" s="18">
        <v>142</v>
      </c>
      <c r="E439" s="6">
        <v>6.4469907407407412E-4</v>
      </c>
      <c r="F439" s="19">
        <v>64.63</v>
      </c>
      <c r="G439" s="13"/>
    </row>
    <row r="440" spans="1:7" x14ac:dyDescent="0.25">
      <c r="A440" s="15">
        <v>10</v>
      </c>
      <c r="B440" s="16" t="s">
        <v>16</v>
      </c>
      <c r="C440" s="17">
        <v>33</v>
      </c>
      <c r="D440" s="18">
        <v>142</v>
      </c>
      <c r="E440" s="6">
        <v>6.4273148148148143E-4</v>
      </c>
      <c r="F440" s="19">
        <v>64.83</v>
      </c>
      <c r="G440" s="13"/>
    </row>
    <row r="441" spans="1:7" x14ac:dyDescent="0.25">
      <c r="A441" s="15">
        <v>10</v>
      </c>
      <c r="B441" s="16" t="s">
        <v>16</v>
      </c>
      <c r="C441" s="17">
        <v>33</v>
      </c>
      <c r="D441" s="18">
        <v>142</v>
      </c>
      <c r="E441" s="6">
        <v>6.4150462962962967E-4</v>
      </c>
      <c r="F441" s="19">
        <v>64.95</v>
      </c>
      <c r="G441" s="13"/>
    </row>
    <row r="442" spans="1:7" x14ac:dyDescent="0.25">
      <c r="A442" s="15">
        <v>10</v>
      </c>
      <c r="B442" s="16" t="s">
        <v>16</v>
      </c>
      <c r="C442" s="17">
        <v>33</v>
      </c>
      <c r="D442" s="18">
        <v>142</v>
      </c>
      <c r="E442" s="6">
        <v>6.4160879629629626E-4</v>
      </c>
      <c r="F442" s="19">
        <v>64.94</v>
      </c>
      <c r="G442" s="13"/>
    </row>
    <row r="443" spans="1:7" x14ac:dyDescent="0.25">
      <c r="A443" s="15">
        <v>10</v>
      </c>
      <c r="B443" s="16" t="s">
        <v>16</v>
      </c>
      <c r="C443" s="17">
        <v>33</v>
      </c>
      <c r="D443" s="18">
        <v>142</v>
      </c>
      <c r="E443" s="6">
        <v>6.6263888888888893E-4</v>
      </c>
      <c r="F443" s="19">
        <v>62.88</v>
      </c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1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97748-8773-4DDF-881E-D98D6C8692DA}">
  <dimension ref="A1:L919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>
        <f>J52</f>
        <v>0</v>
      </c>
      <c r="J1" s="3">
        <f>K52</f>
        <v>0</v>
      </c>
      <c r="K1" s="3">
        <f>L52</f>
        <v>0</v>
      </c>
    </row>
    <row r="2" spans="1:11" x14ac:dyDescent="0.25">
      <c r="A2" s="1">
        <v>1</v>
      </c>
      <c r="B2" s="4"/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 t="e">
        <f ca="1">AVERAGE(K53:K97)</f>
        <v>#N/A</v>
      </c>
      <c r="K2" s="6" t="e">
        <f ca="1">AVERAGE(L53:L97)</f>
        <v>#N/A</v>
      </c>
    </row>
    <row r="3" spans="1:11" x14ac:dyDescent="0.25">
      <c r="A3" s="1">
        <v>2</v>
      </c>
      <c r="B3" s="7"/>
      <c r="C3" s="30" t="s">
        <v>29</v>
      </c>
      <c r="D3" s="5"/>
      <c r="E3" s="5"/>
      <c r="F3" s="5"/>
      <c r="G3" s="5"/>
      <c r="H3" s="2" t="s">
        <v>7</v>
      </c>
      <c r="I3" s="6" t="e">
        <f ca="1">LARGE(J53:J97,1)</f>
        <v>#N/A</v>
      </c>
      <c r="J3" s="6" t="e">
        <f ca="1">LARGE(K53:K97,1)</f>
        <v>#N/A</v>
      </c>
      <c r="K3" s="6" t="e">
        <f ca="1">LARGE(L53:L97,1)</f>
        <v>#N/A</v>
      </c>
    </row>
    <row r="4" spans="1:11" x14ac:dyDescent="0.25">
      <c r="A4" s="1">
        <v>3</v>
      </c>
      <c r="B4" s="7"/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 t="e">
        <f ca="1">SMALL(K53:K97,1)</f>
        <v>#N/A</v>
      </c>
      <c r="K4" s="6" t="e">
        <f ca="1">SMALL(L53:L97,1)</f>
        <v>#N/A</v>
      </c>
    </row>
    <row r="5" spans="1:11" x14ac:dyDescent="0.25">
      <c r="A5" s="1"/>
      <c r="B5" s="7"/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 t="e">
        <f ca="1">_xlfn.STDEV.S(K53:K97)</f>
        <v>#N/A</v>
      </c>
      <c r="K5" s="6" t="e">
        <f ca="1">_xlfn.STDEV.S(L53:L97)</f>
        <v>#N/A</v>
      </c>
    </row>
    <row r="6" spans="1:11" x14ac:dyDescent="0.25">
      <c r="A6" s="1"/>
      <c r="B6" s="7"/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 t="e">
        <f ca="1">SUM(K53:K97,1)</f>
        <v>#N/A</v>
      </c>
      <c r="K6" s="6" t="e">
        <f ca="1">SUM(L53:L97,1)</f>
        <v>#N/A</v>
      </c>
    </row>
    <row r="7" spans="1:11" x14ac:dyDescent="0.25">
      <c r="A7" s="1"/>
      <c r="B7" s="7"/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/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 t="e">
        <f t="shared" ref="K50:L50" si="0">MATCH(K52,$B$51:$B$1500,0)</f>
        <v>#N/A</v>
      </c>
      <c r="L50" s="14" t="e">
        <f t="shared" si="0"/>
        <v>#N/A</v>
      </c>
    </row>
    <row r="51" spans="1:12" x14ac:dyDescent="0.25">
      <c r="A51" s="15"/>
      <c r="B51" s="16"/>
      <c r="C51" s="17"/>
      <c r="D51" s="18"/>
      <c r="E51" s="6"/>
      <c r="F51" s="19"/>
      <c r="G51" s="13"/>
      <c r="H51" s="13"/>
      <c r="I51" s="5"/>
      <c r="J51" s="20" t="e">
        <f>VLOOKUP(J$52,$B$50:$F$1500,2,FALSE)</f>
        <v>#N/A</v>
      </c>
      <c r="K51" s="20" t="e">
        <f>VLOOKUP(K$52,$B$50:$F$1500,2,FALSE)</f>
        <v>#N/A</v>
      </c>
      <c r="L51" s="20" t="e">
        <f>VLOOKUP(L$52,$B$50:$F$1500,2,FALSE)</f>
        <v>#N/A</v>
      </c>
    </row>
    <row r="52" spans="1:12" x14ac:dyDescent="0.25">
      <c r="A52" s="15"/>
      <c r="B52" s="16"/>
      <c r="C52" s="17"/>
      <c r="D52" s="18"/>
      <c r="E52" s="6"/>
      <c r="F52" s="19"/>
      <c r="G52" s="13"/>
      <c r="H52" s="13"/>
      <c r="I52" s="21" t="s">
        <v>11</v>
      </c>
      <c r="J52" s="21">
        <f>VLOOKUP(1,$A$2:$B$36,2,FALSE)</f>
        <v>0</v>
      </c>
      <c r="K52" s="21">
        <f>VLOOKUP(2,$A$2:$B$36,2,FALSE)</f>
        <v>0</v>
      </c>
      <c r="L52" s="21">
        <f>VLOOKUP(3,$A$2:$B$36,2,FALSE)</f>
        <v>0</v>
      </c>
    </row>
    <row r="53" spans="1:12" x14ac:dyDescent="0.25">
      <c r="A53" s="15"/>
      <c r="B53" s="16"/>
      <c r="C53" s="17"/>
      <c r="D53" s="18"/>
      <c r="E53" s="6"/>
      <c r="F53" s="19"/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t="e" cm="1">
        <f t="array" aca="1" ref="K53" ca="1">OFFSET($E$51:$E$1500,K50-1,,K51)</f>
        <v>#N/A</v>
      </c>
      <c r="L53" s="23" t="e" cm="1">
        <f t="array" aca="1" ref="L53" ca="1">OFFSET($E$51:$E$1500,L50-1,,L51)</f>
        <v>#N/A</v>
      </c>
    </row>
    <row r="54" spans="1:12" x14ac:dyDescent="0.25">
      <c r="A54" s="15"/>
      <c r="B54" s="16"/>
      <c r="C54" s="17"/>
      <c r="D54" s="18"/>
      <c r="E54" s="6"/>
      <c r="F54" s="19"/>
      <c r="G54" s="13"/>
      <c r="H54" s="13"/>
      <c r="I54" s="22">
        <v>2</v>
      </c>
      <c r="J54" s="23"/>
      <c r="K54" s="23"/>
      <c r="L54" s="23"/>
    </row>
    <row r="55" spans="1:12" x14ac:dyDescent="0.25">
      <c r="A55" s="15"/>
      <c r="B55" s="16"/>
      <c r="C55" s="17"/>
      <c r="D55" s="18"/>
      <c r="E55" s="6"/>
      <c r="F55" s="19"/>
      <c r="G55" s="13"/>
      <c r="H55" s="13"/>
      <c r="I55" s="22">
        <v>3</v>
      </c>
      <c r="J55" s="23"/>
      <c r="K55" s="23"/>
      <c r="L55" s="23"/>
    </row>
    <row r="56" spans="1:12" x14ac:dyDescent="0.25">
      <c r="A56" s="15"/>
      <c r="B56" s="16"/>
      <c r="C56" s="17"/>
      <c r="D56" s="18"/>
      <c r="E56" s="6"/>
      <c r="F56" s="19"/>
      <c r="G56" s="13"/>
      <c r="H56" s="13"/>
      <c r="I56" s="22">
        <v>4</v>
      </c>
      <c r="J56" s="23"/>
      <c r="K56" s="23"/>
      <c r="L56" s="23"/>
    </row>
    <row r="57" spans="1:12" x14ac:dyDescent="0.25">
      <c r="A57" s="15"/>
      <c r="B57" s="16"/>
      <c r="C57" s="17"/>
      <c r="D57" s="18"/>
      <c r="E57" s="6"/>
      <c r="F57" s="19"/>
      <c r="G57" s="13"/>
      <c r="H57" s="13"/>
      <c r="I57" s="22">
        <v>5</v>
      </c>
      <c r="J57" s="23"/>
      <c r="K57" s="23"/>
      <c r="L57" s="23"/>
    </row>
    <row r="58" spans="1:12" x14ac:dyDescent="0.25">
      <c r="A58" s="15"/>
      <c r="B58" s="16"/>
      <c r="C58" s="17"/>
      <c r="D58" s="18"/>
      <c r="E58" s="6"/>
      <c r="F58" s="19"/>
      <c r="G58" s="13"/>
      <c r="H58" s="13"/>
      <c r="I58" s="22">
        <v>6</v>
      </c>
      <c r="J58" s="23"/>
      <c r="K58" s="23"/>
      <c r="L58" s="23"/>
    </row>
    <row r="59" spans="1:12" x14ac:dyDescent="0.25">
      <c r="A59" s="15"/>
      <c r="B59" s="16"/>
      <c r="C59" s="17"/>
      <c r="D59" s="18"/>
      <c r="E59" s="6"/>
      <c r="F59" s="19"/>
      <c r="G59" s="13"/>
      <c r="H59" s="13"/>
      <c r="I59" s="22">
        <v>7</v>
      </c>
      <c r="J59" s="23"/>
      <c r="K59" s="23"/>
      <c r="L59" s="23"/>
    </row>
    <row r="60" spans="1:12" x14ac:dyDescent="0.25">
      <c r="A60" s="15"/>
      <c r="B60" s="16"/>
      <c r="C60" s="17"/>
      <c r="D60" s="18"/>
      <c r="E60" s="6"/>
      <c r="F60" s="19"/>
      <c r="G60" s="13"/>
      <c r="H60" s="13"/>
      <c r="I60" s="22">
        <v>8</v>
      </c>
      <c r="J60" s="23"/>
      <c r="K60" s="23"/>
      <c r="L60" s="23"/>
    </row>
    <row r="61" spans="1:12" x14ac:dyDescent="0.25">
      <c r="A61" s="15"/>
      <c r="B61" s="16"/>
      <c r="C61" s="17"/>
      <c r="D61" s="18"/>
      <c r="E61" s="6"/>
      <c r="F61" s="19"/>
      <c r="G61" s="13"/>
      <c r="H61" s="13"/>
      <c r="I61" s="22">
        <v>9</v>
      </c>
      <c r="J61" s="23"/>
      <c r="K61" s="23"/>
      <c r="L61" s="23"/>
    </row>
    <row r="62" spans="1:12" x14ac:dyDescent="0.25">
      <c r="A62" s="15"/>
      <c r="B62" s="16"/>
      <c r="C62" s="17"/>
      <c r="D62" s="18"/>
      <c r="E62" s="6"/>
      <c r="F62" s="19"/>
      <c r="G62" s="13"/>
      <c r="H62" s="13"/>
      <c r="I62" s="22">
        <v>10</v>
      </c>
      <c r="J62" s="23"/>
      <c r="K62" s="23"/>
      <c r="L62" s="23"/>
    </row>
    <row r="63" spans="1:12" x14ac:dyDescent="0.25">
      <c r="A63" s="15"/>
      <c r="B63" s="16"/>
      <c r="C63" s="17"/>
      <c r="D63" s="18"/>
      <c r="E63" s="6"/>
      <c r="F63" s="19"/>
      <c r="G63" s="13"/>
      <c r="H63" s="13"/>
      <c r="I63" s="22">
        <v>11</v>
      </c>
      <c r="J63" s="23"/>
      <c r="K63" s="23"/>
      <c r="L63" s="23"/>
    </row>
    <row r="64" spans="1:12" x14ac:dyDescent="0.25">
      <c r="A64" s="15"/>
      <c r="B64" s="16"/>
      <c r="C64" s="17"/>
      <c r="D64" s="18"/>
      <c r="E64" s="6"/>
      <c r="F64" s="19"/>
      <c r="G64" s="13"/>
      <c r="H64" s="13"/>
      <c r="I64" s="22">
        <v>12</v>
      </c>
      <c r="J64" s="23"/>
      <c r="K64" s="23"/>
      <c r="L64" s="23"/>
    </row>
    <row r="65" spans="1:12" x14ac:dyDescent="0.25">
      <c r="A65" s="15"/>
      <c r="B65" s="16"/>
      <c r="C65" s="17"/>
      <c r="D65" s="18"/>
      <c r="E65" s="6"/>
      <c r="F65" s="19"/>
      <c r="G65" s="13"/>
      <c r="H65" s="13"/>
      <c r="I65" s="22">
        <v>13</v>
      </c>
      <c r="J65" s="23"/>
      <c r="K65" s="23"/>
      <c r="L65" s="23"/>
    </row>
    <row r="66" spans="1:12" x14ac:dyDescent="0.25">
      <c r="A66" s="15"/>
      <c r="B66" s="16"/>
      <c r="C66" s="17"/>
      <c r="D66" s="18"/>
      <c r="E66" s="6"/>
      <c r="F66" s="19"/>
      <c r="G66" s="13"/>
      <c r="H66" s="13"/>
      <c r="I66" s="22">
        <v>14</v>
      </c>
      <c r="J66" s="23"/>
      <c r="K66" s="23"/>
      <c r="L66" s="23"/>
    </row>
    <row r="67" spans="1:12" x14ac:dyDescent="0.25">
      <c r="A67" s="15"/>
      <c r="B67" s="16"/>
      <c r="C67" s="17"/>
      <c r="D67" s="18"/>
      <c r="E67" s="6"/>
      <c r="F67" s="19"/>
      <c r="G67" s="13"/>
      <c r="I67" s="22">
        <v>15</v>
      </c>
      <c r="J67" s="23"/>
      <c r="K67" s="23"/>
      <c r="L67" s="23"/>
    </row>
    <row r="68" spans="1:12" x14ac:dyDescent="0.25">
      <c r="A68" s="15"/>
      <c r="B68" s="16"/>
      <c r="C68" s="17"/>
      <c r="D68" s="18"/>
      <c r="E68" s="6"/>
      <c r="F68" s="19"/>
      <c r="G68" s="13"/>
      <c r="I68" s="22">
        <v>16</v>
      </c>
      <c r="J68" s="23"/>
      <c r="K68" s="23"/>
      <c r="L68" s="23"/>
    </row>
    <row r="69" spans="1:12" x14ac:dyDescent="0.25">
      <c r="A69" s="15"/>
      <c r="B69" s="16"/>
      <c r="C69" s="17"/>
      <c r="D69" s="18"/>
      <c r="E69" s="6"/>
      <c r="F69" s="19"/>
      <c r="G69" s="13"/>
      <c r="I69" s="22">
        <v>17</v>
      </c>
      <c r="J69" s="23"/>
      <c r="K69" s="23"/>
      <c r="L69" s="23"/>
    </row>
    <row r="70" spans="1:12" x14ac:dyDescent="0.25">
      <c r="A70" s="15"/>
      <c r="B70" s="16"/>
      <c r="C70" s="17"/>
      <c r="D70" s="18"/>
      <c r="E70" s="6"/>
      <c r="F70" s="19"/>
      <c r="G70" s="13"/>
      <c r="I70" s="22">
        <v>18</v>
      </c>
      <c r="J70" s="23"/>
      <c r="K70" s="23"/>
      <c r="L70" s="23"/>
    </row>
    <row r="71" spans="1:12" x14ac:dyDescent="0.25">
      <c r="A71" s="15"/>
      <c r="B71" s="16"/>
      <c r="C71" s="17"/>
      <c r="D71" s="18"/>
      <c r="E71" s="6"/>
      <c r="F71" s="19"/>
      <c r="G71" s="13"/>
      <c r="I71" s="22">
        <v>19</v>
      </c>
      <c r="J71" s="23"/>
      <c r="K71" s="23"/>
      <c r="L71" s="23"/>
    </row>
    <row r="72" spans="1:12" x14ac:dyDescent="0.25">
      <c r="A72" s="15"/>
      <c r="B72" s="16"/>
      <c r="C72" s="17"/>
      <c r="D72" s="18"/>
      <c r="E72" s="6"/>
      <c r="F72" s="19"/>
      <c r="G72" s="13"/>
      <c r="I72" s="22">
        <v>20</v>
      </c>
      <c r="J72" s="23"/>
      <c r="K72" s="23"/>
      <c r="L72" s="23"/>
    </row>
    <row r="73" spans="1:12" x14ac:dyDescent="0.25">
      <c r="A73" s="15"/>
      <c r="B73" s="16"/>
      <c r="C73" s="17"/>
      <c r="D73" s="18"/>
      <c r="E73" s="6"/>
      <c r="F73" s="19"/>
      <c r="G73" s="13"/>
      <c r="I73" s="22">
        <v>21</v>
      </c>
      <c r="J73" s="23"/>
      <c r="K73" s="23"/>
      <c r="L73" s="23"/>
    </row>
    <row r="74" spans="1:12" x14ac:dyDescent="0.25">
      <c r="A74" s="15"/>
      <c r="B74" s="16"/>
      <c r="C74" s="17"/>
      <c r="D74" s="18"/>
      <c r="E74" s="6"/>
      <c r="F74" s="19"/>
      <c r="G74" s="13"/>
      <c r="I74" s="22">
        <v>22</v>
      </c>
      <c r="J74" s="23"/>
      <c r="K74" s="23"/>
      <c r="L74" s="23"/>
    </row>
    <row r="75" spans="1:12" x14ac:dyDescent="0.25">
      <c r="A75" s="15"/>
      <c r="B75" s="16"/>
      <c r="C75" s="17"/>
      <c r="D75" s="18"/>
      <c r="E75" s="6"/>
      <c r="F75" s="19"/>
      <c r="G75" s="13"/>
      <c r="I75" s="22">
        <v>23</v>
      </c>
      <c r="J75" s="23"/>
      <c r="K75" s="23"/>
      <c r="L75" s="23"/>
    </row>
    <row r="76" spans="1:12" x14ac:dyDescent="0.25">
      <c r="A76" s="15"/>
      <c r="B76" s="16"/>
      <c r="C76" s="17"/>
      <c r="D76" s="18"/>
      <c r="E76" s="6"/>
      <c r="F76" s="19"/>
      <c r="G76" s="13"/>
      <c r="I76" s="22">
        <v>24</v>
      </c>
      <c r="J76" s="23"/>
      <c r="K76" s="23"/>
      <c r="L76" s="23"/>
    </row>
    <row r="77" spans="1:12" x14ac:dyDescent="0.25">
      <c r="A77" s="15"/>
      <c r="B77" s="16"/>
      <c r="C77" s="17"/>
      <c r="D77" s="18"/>
      <c r="E77" s="6"/>
      <c r="F77" s="19"/>
      <c r="G77" s="13"/>
      <c r="I77" s="22">
        <v>25</v>
      </c>
      <c r="J77" s="23"/>
      <c r="K77" s="23"/>
      <c r="L77" s="23"/>
    </row>
    <row r="78" spans="1:12" x14ac:dyDescent="0.25">
      <c r="A78" s="15"/>
      <c r="B78" s="16"/>
      <c r="C78" s="17"/>
      <c r="D78" s="18"/>
      <c r="E78" s="6"/>
      <c r="F78" s="19"/>
      <c r="G78" s="13"/>
      <c r="I78" s="22">
        <v>26</v>
      </c>
      <c r="J78" s="23"/>
      <c r="K78" s="23"/>
      <c r="L78" s="23"/>
    </row>
    <row r="79" spans="1:12" x14ac:dyDescent="0.25">
      <c r="A79" s="15"/>
      <c r="B79" s="16"/>
      <c r="C79" s="17"/>
      <c r="D79" s="18"/>
      <c r="E79" s="6"/>
      <c r="F79" s="19"/>
      <c r="G79" s="13"/>
      <c r="I79" s="22">
        <v>27</v>
      </c>
      <c r="J79" s="23"/>
      <c r="K79" s="23"/>
      <c r="L79" s="23"/>
    </row>
    <row r="80" spans="1:12" x14ac:dyDescent="0.25">
      <c r="A80" s="15"/>
      <c r="B80" s="16"/>
      <c r="C80" s="17"/>
      <c r="D80" s="18"/>
      <c r="E80" s="6"/>
      <c r="F80" s="19"/>
      <c r="G80" s="13"/>
      <c r="I80" s="22">
        <v>28</v>
      </c>
      <c r="J80" s="23"/>
      <c r="K80" s="23"/>
      <c r="L80" s="23"/>
    </row>
    <row r="81" spans="1:12" x14ac:dyDescent="0.25">
      <c r="A81" s="15"/>
      <c r="B81" s="16"/>
      <c r="C81" s="17"/>
      <c r="D81" s="18"/>
      <c r="E81" s="6"/>
      <c r="F81" s="19"/>
      <c r="G81" s="13"/>
      <c r="I81" s="22">
        <v>29</v>
      </c>
      <c r="J81" s="23"/>
      <c r="K81" s="23"/>
      <c r="L81" s="23"/>
    </row>
    <row r="82" spans="1:12" x14ac:dyDescent="0.25">
      <c r="A82" s="15"/>
      <c r="B82" s="16"/>
      <c r="C82" s="17"/>
      <c r="D82" s="18"/>
      <c r="E82" s="6"/>
      <c r="F82" s="19"/>
      <c r="G82" s="13"/>
      <c r="I82" s="22">
        <v>30</v>
      </c>
      <c r="J82" s="23"/>
      <c r="K82" s="23"/>
      <c r="L82" s="23"/>
    </row>
    <row r="83" spans="1:12" x14ac:dyDescent="0.25">
      <c r="A83" s="15"/>
      <c r="B83" s="16"/>
      <c r="C83" s="17"/>
      <c r="D83" s="18"/>
      <c r="E83" s="6"/>
      <c r="F83" s="19"/>
      <c r="G83" s="13"/>
      <c r="I83" s="22">
        <v>31</v>
      </c>
      <c r="J83" s="23"/>
      <c r="K83" s="23"/>
      <c r="L83" s="23"/>
    </row>
    <row r="84" spans="1:12" x14ac:dyDescent="0.25">
      <c r="A84" s="15"/>
      <c r="B84" s="16"/>
      <c r="C84" s="17"/>
      <c r="D84" s="18"/>
      <c r="E84" s="6"/>
      <c r="F84" s="19"/>
      <c r="G84" s="13"/>
      <c r="I84" s="22">
        <v>32</v>
      </c>
      <c r="J84" s="23"/>
      <c r="K84" s="23"/>
      <c r="L84" s="23"/>
    </row>
    <row r="85" spans="1:12" x14ac:dyDescent="0.25">
      <c r="A85" s="15"/>
      <c r="B85" s="16"/>
      <c r="C85" s="17"/>
      <c r="D85" s="18"/>
      <c r="E85" s="6"/>
      <c r="F85" s="19"/>
      <c r="G85" s="13"/>
      <c r="I85" s="22">
        <v>33</v>
      </c>
      <c r="J85" s="23"/>
      <c r="K85" s="23"/>
      <c r="L85" s="23"/>
    </row>
    <row r="86" spans="1:12" x14ac:dyDescent="0.25">
      <c r="A86" s="15"/>
      <c r="B86" s="16"/>
      <c r="C86" s="17"/>
      <c r="D86" s="18"/>
      <c r="E86" s="6"/>
      <c r="F86" s="19"/>
      <c r="G86" s="13"/>
      <c r="I86" s="22">
        <v>34</v>
      </c>
      <c r="J86" s="23"/>
      <c r="K86" s="23"/>
      <c r="L86" s="23"/>
    </row>
    <row r="87" spans="1:12" x14ac:dyDescent="0.25">
      <c r="A87" s="15"/>
      <c r="B87" s="16"/>
      <c r="C87" s="17"/>
      <c r="D87" s="18"/>
      <c r="E87" s="6"/>
      <c r="F87" s="19"/>
      <c r="G87" s="13"/>
      <c r="I87" s="22">
        <v>35</v>
      </c>
      <c r="J87" s="23"/>
      <c r="K87" s="23"/>
      <c r="L87" s="23"/>
    </row>
    <row r="88" spans="1:12" x14ac:dyDescent="0.25">
      <c r="A88" s="15"/>
      <c r="B88" s="16"/>
      <c r="C88" s="17"/>
      <c r="D88" s="18"/>
      <c r="E88" s="6"/>
      <c r="F88" s="19"/>
      <c r="G88" s="13"/>
      <c r="I88" s="22">
        <v>36</v>
      </c>
      <c r="J88" s="23"/>
      <c r="K88" s="23"/>
      <c r="L88" s="23"/>
    </row>
    <row r="89" spans="1:12" x14ac:dyDescent="0.25">
      <c r="A89" s="15"/>
      <c r="B89" s="16"/>
      <c r="C89" s="17"/>
      <c r="D89" s="18"/>
      <c r="E89" s="6"/>
      <c r="F89" s="19"/>
      <c r="G89" s="13"/>
      <c r="I89" s="22">
        <v>37</v>
      </c>
      <c r="J89" s="23"/>
      <c r="K89" s="23"/>
      <c r="L89" s="23"/>
    </row>
    <row r="90" spans="1:12" x14ac:dyDescent="0.25">
      <c r="A90" s="15"/>
      <c r="B90" s="16"/>
      <c r="C90" s="17"/>
      <c r="D90" s="18"/>
      <c r="E90" s="6"/>
      <c r="F90" s="19"/>
      <c r="G90" s="13"/>
      <c r="I90" s="22">
        <v>38</v>
      </c>
      <c r="J90" s="23"/>
      <c r="K90" s="23"/>
      <c r="L90" s="23"/>
    </row>
    <row r="91" spans="1:12" x14ac:dyDescent="0.25">
      <c r="A91" s="15"/>
      <c r="B91" s="16"/>
      <c r="C91" s="17"/>
      <c r="D91" s="18"/>
      <c r="E91" s="6"/>
      <c r="F91" s="19"/>
      <c r="G91" s="13"/>
      <c r="I91" s="22">
        <v>39</v>
      </c>
      <c r="J91" s="23"/>
      <c r="K91" s="23"/>
      <c r="L91" s="23"/>
    </row>
    <row r="92" spans="1:12" x14ac:dyDescent="0.25">
      <c r="A92" s="15"/>
      <c r="B92" s="16"/>
      <c r="C92" s="17"/>
      <c r="D92" s="18"/>
      <c r="E92" s="6"/>
      <c r="F92" s="19"/>
      <c r="G92" s="13"/>
      <c r="I92" s="22">
        <v>40</v>
      </c>
      <c r="J92" s="23"/>
      <c r="K92" s="23"/>
      <c r="L92" s="23"/>
    </row>
    <row r="93" spans="1:12" x14ac:dyDescent="0.25">
      <c r="A93" s="15"/>
      <c r="B93" s="16"/>
      <c r="C93" s="17"/>
      <c r="D93" s="18"/>
      <c r="E93" s="6"/>
      <c r="F93" s="19"/>
      <c r="G93" s="13"/>
      <c r="I93" s="22">
        <v>41</v>
      </c>
      <c r="J93" s="23"/>
      <c r="K93" s="23"/>
      <c r="L93" s="23"/>
    </row>
    <row r="94" spans="1:12" x14ac:dyDescent="0.25">
      <c r="A94" s="15"/>
      <c r="B94" s="16"/>
      <c r="C94" s="17"/>
      <c r="D94" s="18"/>
      <c r="E94" s="6"/>
      <c r="F94" s="19"/>
      <c r="G94" s="13"/>
      <c r="I94" s="22">
        <v>42</v>
      </c>
      <c r="J94" s="23"/>
      <c r="K94" s="23"/>
      <c r="L94" s="23"/>
    </row>
    <row r="95" spans="1:12" x14ac:dyDescent="0.25">
      <c r="A95" s="15"/>
      <c r="B95" s="16"/>
      <c r="C95" s="17"/>
      <c r="D95" s="18"/>
      <c r="E95" s="6"/>
      <c r="F95" s="19"/>
      <c r="G95" s="13"/>
      <c r="I95" s="22">
        <v>43</v>
      </c>
      <c r="J95" s="23"/>
      <c r="K95" s="23"/>
      <c r="L95" s="23"/>
    </row>
    <row r="96" spans="1:12" x14ac:dyDescent="0.25">
      <c r="A96" s="15"/>
      <c r="B96" s="16"/>
      <c r="C96" s="17"/>
      <c r="D96" s="18"/>
      <c r="E96" s="6"/>
      <c r="F96" s="19"/>
      <c r="G96" s="13"/>
      <c r="I96" s="22">
        <v>44</v>
      </c>
      <c r="J96" s="23"/>
      <c r="K96" s="23"/>
      <c r="L96" s="23"/>
    </row>
    <row r="97" spans="1:12" x14ac:dyDescent="0.25">
      <c r="A97" s="15"/>
      <c r="B97" s="16"/>
      <c r="C97" s="17"/>
      <c r="D97" s="18"/>
      <c r="E97" s="6"/>
      <c r="F97" s="19"/>
      <c r="G97" s="13"/>
      <c r="I97" s="22">
        <v>45</v>
      </c>
      <c r="J97" s="23"/>
      <c r="K97" s="23"/>
      <c r="L97" s="23"/>
    </row>
    <row r="98" spans="1:12" x14ac:dyDescent="0.25">
      <c r="A98" s="15"/>
      <c r="B98" s="16"/>
      <c r="C98" s="17"/>
      <c r="D98" s="18"/>
      <c r="E98" s="6"/>
      <c r="F98" s="19"/>
      <c r="G98" s="13"/>
    </row>
    <row r="99" spans="1:12" x14ac:dyDescent="0.25">
      <c r="A99" s="15"/>
      <c r="B99" s="16"/>
      <c r="C99" s="17"/>
      <c r="D99" s="18"/>
      <c r="E99" s="6"/>
      <c r="F99" s="19"/>
      <c r="G99" s="13"/>
    </row>
    <row r="100" spans="1:12" x14ac:dyDescent="0.25">
      <c r="A100" s="15"/>
      <c r="B100" s="16"/>
      <c r="C100" s="17"/>
      <c r="D100" s="18"/>
      <c r="E100" s="6"/>
      <c r="F100" s="19"/>
      <c r="G100" s="13"/>
    </row>
    <row r="101" spans="1:12" x14ac:dyDescent="0.25">
      <c r="A101" s="15"/>
      <c r="B101" s="16"/>
      <c r="C101" s="17"/>
      <c r="D101" s="18"/>
      <c r="E101" s="6"/>
      <c r="F101" s="19"/>
      <c r="G101" s="13"/>
    </row>
    <row r="102" spans="1:12" x14ac:dyDescent="0.25">
      <c r="A102" s="15"/>
      <c r="B102" s="16"/>
      <c r="C102" s="17"/>
      <c r="D102" s="18"/>
      <c r="E102" s="6"/>
      <c r="F102" s="19"/>
      <c r="G102" s="13"/>
    </row>
    <row r="103" spans="1:12" x14ac:dyDescent="0.25">
      <c r="A103" s="15"/>
      <c r="B103" s="16"/>
      <c r="C103" s="17"/>
      <c r="D103" s="18"/>
      <c r="E103" s="6"/>
      <c r="F103" s="19"/>
      <c r="G103" s="13"/>
    </row>
    <row r="104" spans="1:12" x14ac:dyDescent="0.25">
      <c r="A104" s="15"/>
      <c r="B104" s="16"/>
      <c r="C104" s="17"/>
      <c r="D104" s="18"/>
      <c r="E104" s="6"/>
      <c r="F104" s="19"/>
      <c r="G104" s="13"/>
    </row>
    <row r="105" spans="1:12" x14ac:dyDescent="0.25">
      <c r="A105" s="15"/>
      <c r="B105" s="16"/>
      <c r="C105" s="17"/>
      <c r="D105" s="18"/>
      <c r="E105" s="6"/>
      <c r="F105" s="19"/>
      <c r="G105" s="13"/>
    </row>
    <row r="106" spans="1:12" x14ac:dyDescent="0.25">
      <c r="A106" s="15"/>
      <c r="B106" s="16"/>
      <c r="C106" s="17"/>
      <c r="D106" s="18"/>
      <c r="E106" s="6"/>
      <c r="F106" s="19"/>
      <c r="G106" s="13"/>
    </row>
    <row r="107" spans="1:12" x14ac:dyDescent="0.25">
      <c r="A107" s="15"/>
      <c r="B107" s="16"/>
      <c r="C107" s="17"/>
      <c r="D107" s="18"/>
      <c r="E107" s="6"/>
      <c r="F107" s="19"/>
      <c r="G107" s="13"/>
    </row>
    <row r="108" spans="1:12" x14ac:dyDescent="0.25">
      <c r="A108" s="15"/>
      <c r="B108" s="16"/>
      <c r="C108" s="17"/>
      <c r="D108" s="18"/>
      <c r="E108" s="6"/>
      <c r="F108" s="19"/>
      <c r="G108" s="13"/>
    </row>
    <row r="109" spans="1:12" x14ac:dyDescent="0.25">
      <c r="A109" s="15"/>
      <c r="B109" s="16"/>
      <c r="C109" s="17"/>
      <c r="D109" s="18"/>
      <c r="E109" s="6"/>
      <c r="F109" s="19"/>
      <c r="G109" s="13"/>
    </row>
    <row r="110" spans="1:12" x14ac:dyDescent="0.25">
      <c r="A110" s="15"/>
      <c r="B110" s="16"/>
      <c r="C110" s="17"/>
      <c r="D110" s="18"/>
      <c r="E110" s="6"/>
      <c r="F110" s="19"/>
      <c r="G110" s="13"/>
    </row>
    <row r="111" spans="1:12" x14ac:dyDescent="0.25">
      <c r="A111" s="15"/>
      <c r="B111" s="16"/>
      <c r="C111" s="17"/>
      <c r="D111" s="18"/>
      <c r="E111" s="6"/>
      <c r="F111" s="19"/>
      <c r="G111" s="13"/>
    </row>
    <row r="112" spans="1:12" x14ac:dyDescent="0.25">
      <c r="A112" s="15"/>
      <c r="B112" s="16"/>
      <c r="C112" s="17"/>
      <c r="D112" s="18"/>
      <c r="E112" s="6"/>
      <c r="F112" s="19"/>
      <c r="G112" s="13"/>
    </row>
    <row r="113" spans="1:7" x14ac:dyDescent="0.25">
      <c r="A113" s="15"/>
      <c r="B113" s="16"/>
      <c r="C113" s="17"/>
      <c r="D113" s="18"/>
      <c r="E113" s="6"/>
      <c r="F113" s="19"/>
      <c r="G113" s="13"/>
    </row>
    <row r="114" spans="1:7" x14ac:dyDescent="0.25">
      <c r="A114" s="15"/>
      <c r="B114" s="16"/>
      <c r="C114" s="17"/>
      <c r="D114" s="18"/>
      <c r="E114" s="6"/>
      <c r="F114" s="19"/>
      <c r="G114" s="13"/>
    </row>
    <row r="115" spans="1:7" x14ac:dyDescent="0.25">
      <c r="A115" s="15"/>
      <c r="B115" s="16"/>
      <c r="C115" s="17"/>
      <c r="D115" s="18"/>
      <c r="E115" s="6"/>
      <c r="F115" s="19"/>
      <c r="G115" s="13"/>
    </row>
    <row r="116" spans="1:7" x14ac:dyDescent="0.25">
      <c r="A116" s="15"/>
      <c r="B116" s="16"/>
      <c r="C116" s="17"/>
      <c r="D116" s="18"/>
      <c r="E116" s="6"/>
      <c r="F116" s="19"/>
      <c r="G116" s="13"/>
    </row>
    <row r="117" spans="1:7" x14ac:dyDescent="0.25">
      <c r="A117" s="15"/>
      <c r="B117" s="16"/>
      <c r="C117" s="17"/>
      <c r="D117" s="18"/>
      <c r="E117" s="6"/>
      <c r="F117" s="19"/>
      <c r="G117" s="13"/>
    </row>
    <row r="118" spans="1:7" x14ac:dyDescent="0.25">
      <c r="A118" s="15"/>
      <c r="B118" s="16"/>
      <c r="C118" s="17"/>
      <c r="D118" s="18"/>
      <c r="E118" s="6"/>
      <c r="F118" s="19"/>
      <c r="G118" s="13"/>
    </row>
    <row r="119" spans="1:7" x14ac:dyDescent="0.25">
      <c r="A119" s="15"/>
      <c r="B119" s="16"/>
      <c r="C119" s="17"/>
      <c r="D119" s="18"/>
      <c r="E119" s="6"/>
      <c r="F119" s="19"/>
      <c r="G119" s="13"/>
    </row>
    <row r="120" spans="1:7" x14ac:dyDescent="0.25">
      <c r="A120" s="15"/>
      <c r="B120" s="16"/>
      <c r="C120" s="17"/>
      <c r="D120" s="18"/>
      <c r="E120" s="6"/>
      <c r="F120" s="19"/>
      <c r="G120" s="13"/>
    </row>
    <row r="121" spans="1:7" x14ac:dyDescent="0.25">
      <c r="A121" s="15"/>
      <c r="B121" s="16"/>
      <c r="C121" s="17"/>
      <c r="D121" s="18"/>
      <c r="E121" s="6"/>
      <c r="F121" s="19"/>
      <c r="G121" s="13"/>
    </row>
    <row r="122" spans="1:7" x14ac:dyDescent="0.25">
      <c r="A122" s="15"/>
      <c r="B122" s="16"/>
      <c r="C122" s="17"/>
      <c r="D122" s="18"/>
      <c r="E122" s="6"/>
      <c r="F122" s="19"/>
      <c r="G122" s="13"/>
    </row>
    <row r="123" spans="1:7" x14ac:dyDescent="0.25">
      <c r="A123" s="15"/>
      <c r="B123" s="16"/>
      <c r="C123" s="17"/>
      <c r="D123" s="18"/>
      <c r="E123" s="6"/>
      <c r="F123" s="19"/>
      <c r="G123" s="13"/>
    </row>
    <row r="124" spans="1:7" x14ac:dyDescent="0.25">
      <c r="A124" s="15"/>
      <c r="B124" s="16"/>
      <c r="C124" s="17"/>
      <c r="D124" s="18"/>
      <c r="E124" s="6"/>
      <c r="F124" s="19"/>
      <c r="G124" s="13"/>
    </row>
    <row r="125" spans="1:7" x14ac:dyDescent="0.25">
      <c r="A125" s="15"/>
      <c r="B125" s="16"/>
      <c r="C125" s="17"/>
      <c r="D125" s="18"/>
      <c r="E125" s="6"/>
      <c r="F125" s="19"/>
      <c r="G125" s="13"/>
    </row>
    <row r="126" spans="1:7" x14ac:dyDescent="0.25">
      <c r="A126" s="15"/>
      <c r="B126" s="16"/>
      <c r="C126" s="17"/>
      <c r="D126" s="18"/>
      <c r="E126" s="6"/>
      <c r="F126" s="19"/>
      <c r="G126" s="13"/>
    </row>
    <row r="127" spans="1:7" x14ac:dyDescent="0.25">
      <c r="A127" s="15"/>
      <c r="B127" s="16"/>
      <c r="C127" s="17"/>
      <c r="D127" s="18"/>
      <c r="E127" s="6"/>
      <c r="F127" s="19"/>
      <c r="G127" s="13"/>
    </row>
    <row r="128" spans="1:7" x14ac:dyDescent="0.25">
      <c r="A128" s="15"/>
      <c r="B128" s="16"/>
      <c r="C128" s="17"/>
      <c r="D128" s="18"/>
      <c r="E128" s="6"/>
      <c r="F128" s="19"/>
      <c r="G128" s="13"/>
    </row>
    <row r="129" spans="1:7" x14ac:dyDescent="0.25">
      <c r="A129" s="15"/>
      <c r="B129" s="16"/>
      <c r="C129" s="17"/>
      <c r="D129" s="18"/>
      <c r="E129" s="6"/>
      <c r="F129" s="19"/>
      <c r="G129" s="13"/>
    </row>
    <row r="130" spans="1:7" x14ac:dyDescent="0.25">
      <c r="A130" s="15"/>
      <c r="B130" s="16"/>
      <c r="C130" s="17"/>
      <c r="D130" s="18"/>
      <c r="E130" s="6"/>
      <c r="F130" s="19"/>
      <c r="G130" s="13"/>
    </row>
    <row r="131" spans="1:7" x14ac:dyDescent="0.25">
      <c r="A131" s="15"/>
      <c r="B131" s="16"/>
      <c r="C131" s="17"/>
      <c r="D131" s="18"/>
      <c r="E131" s="6"/>
      <c r="F131" s="19"/>
      <c r="G131" s="13"/>
    </row>
    <row r="132" spans="1:7" x14ac:dyDescent="0.25">
      <c r="A132" s="15"/>
      <c r="B132" s="16"/>
      <c r="C132" s="17"/>
      <c r="D132" s="18"/>
      <c r="E132" s="6"/>
      <c r="F132" s="19"/>
      <c r="G132" s="13"/>
    </row>
    <row r="133" spans="1:7" x14ac:dyDescent="0.25">
      <c r="A133" s="15"/>
      <c r="B133" s="16"/>
      <c r="C133" s="17"/>
      <c r="D133" s="18"/>
      <c r="E133" s="6"/>
      <c r="F133" s="19"/>
      <c r="G133" s="13"/>
    </row>
    <row r="134" spans="1:7" x14ac:dyDescent="0.25">
      <c r="A134" s="15"/>
      <c r="B134" s="16"/>
      <c r="C134" s="17"/>
      <c r="D134" s="18"/>
      <c r="E134" s="6"/>
      <c r="F134" s="19"/>
      <c r="G134" s="13"/>
    </row>
    <row r="135" spans="1:7" x14ac:dyDescent="0.25">
      <c r="A135" s="15"/>
      <c r="B135" s="16"/>
      <c r="C135" s="17"/>
      <c r="D135" s="18"/>
      <c r="E135" s="6"/>
      <c r="F135" s="19"/>
      <c r="G135" s="13"/>
    </row>
    <row r="136" spans="1:7" x14ac:dyDescent="0.25">
      <c r="A136" s="15"/>
      <c r="B136" s="16"/>
      <c r="C136" s="17"/>
      <c r="D136" s="18"/>
      <c r="E136" s="6"/>
      <c r="F136" s="19"/>
      <c r="G136" s="13"/>
    </row>
    <row r="137" spans="1:7" x14ac:dyDescent="0.25">
      <c r="A137" s="15"/>
      <c r="B137" s="16"/>
      <c r="C137" s="17"/>
      <c r="D137" s="18"/>
      <c r="E137" s="6"/>
      <c r="F137" s="19"/>
      <c r="G137" s="13"/>
    </row>
    <row r="138" spans="1:7" x14ac:dyDescent="0.25">
      <c r="A138" s="15"/>
      <c r="B138" s="16"/>
      <c r="C138" s="17"/>
      <c r="D138" s="18"/>
      <c r="E138" s="6"/>
      <c r="F138" s="19"/>
      <c r="G138" s="13"/>
    </row>
    <row r="139" spans="1:7" x14ac:dyDescent="0.25">
      <c r="A139" s="15"/>
      <c r="B139" s="16"/>
      <c r="C139" s="17"/>
      <c r="D139" s="18"/>
      <c r="E139" s="6"/>
      <c r="F139" s="19"/>
      <c r="G139" s="13"/>
    </row>
    <row r="140" spans="1:7" x14ac:dyDescent="0.25">
      <c r="A140" s="15"/>
      <c r="B140" s="16"/>
      <c r="C140" s="17"/>
      <c r="D140" s="18"/>
      <c r="E140" s="6"/>
      <c r="F140" s="19"/>
      <c r="G140" s="13"/>
    </row>
    <row r="141" spans="1:7" x14ac:dyDescent="0.25">
      <c r="A141" s="15"/>
      <c r="B141" s="16"/>
      <c r="C141" s="17"/>
      <c r="D141" s="18"/>
      <c r="E141" s="6"/>
      <c r="F141" s="19"/>
      <c r="G141" s="13"/>
    </row>
    <row r="142" spans="1:7" x14ac:dyDescent="0.25">
      <c r="A142" s="15"/>
      <c r="B142" s="16"/>
      <c r="C142" s="17"/>
      <c r="D142" s="18"/>
      <c r="E142" s="6"/>
      <c r="F142" s="19"/>
      <c r="G142" s="13"/>
    </row>
    <row r="143" spans="1:7" x14ac:dyDescent="0.25">
      <c r="A143" s="15"/>
      <c r="B143" s="16"/>
      <c r="C143" s="17"/>
      <c r="D143" s="18"/>
      <c r="E143" s="6"/>
      <c r="F143" s="19"/>
      <c r="G143" s="13"/>
    </row>
    <row r="144" spans="1:7" x14ac:dyDescent="0.25">
      <c r="A144" s="15"/>
      <c r="B144" s="16"/>
      <c r="C144" s="17"/>
      <c r="D144" s="18"/>
      <c r="E144" s="6"/>
      <c r="F144" s="19"/>
      <c r="G144" s="13"/>
    </row>
    <row r="145" spans="1:7" x14ac:dyDescent="0.25">
      <c r="A145" s="15"/>
      <c r="B145" s="16"/>
      <c r="C145" s="17"/>
      <c r="D145" s="18"/>
      <c r="E145" s="6"/>
      <c r="F145" s="19"/>
      <c r="G145" s="13"/>
    </row>
    <row r="146" spans="1:7" x14ac:dyDescent="0.25">
      <c r="A146" s="15"/>
      <c r="B146" s="16"/>
      <c r="C146" s="17"/>
      <c r="D146" s="18"/>
      <c r="E146" s="6"/>
      <c r="F146" s="19"/>
      <c r="G146" s="13"/>
    </row>
    <row r="147" spans="1:7" x14ac:dyDescent="0.25">
      <c r="A147" s="15"/>
      <c r="B147" s="16"/>
      <c r="C147" s="17"/>
      <c r="D147" s="18"/>
      <c r="E147" s="6"/>
      <c r="F147" s="19"/>
      <c r="G147" s="13"/>
    </row>
    <row r="148" spans="1:7" x14ac:dyDescent="0.25">
      <c r="A148" s="15"/>
      <c r="B148" s="16"/>
      <c r="C148" s="17"/>
      <c r="D148" s="18"/>
      <c r="E148" s="6"/>
      <c r="F148" s="19"/>
      <c r="G148" s="13"/>
    </row>
    <row r="149" spans="1:7" x14ac:dyDescent="0.25">
      <c r="A149" s="15"/>
      <c r="B149" s="16"/>
      <c r="C149" s="17"/>
      <c r="D149" s="18"/>
      <c r="E149" s="6"/>
      <c r="F149" s="19"/>
      <c r="G149" s="13"/>
    </row>
    <row r="150" spans="1:7" x14ac:dyDescent="0.25">
      <c r="A150" s="15"/>
      <c r="B150" s="16"/>
      <c r="C150" s="17"/>
      <c r="D150" s="18"/>
      <c r="E150" s="6"/>
      <c r="F150" s="19"/>
      <c r="G150" s="13"/>
    </row>
    <row r="151" spans="1:7" x14ac:dyDescent="0.25">
      <c r="A151" s="15"/>
      <c r="B151" s="16"/>
      <c r="C151" s="17"/>
      <c r="D151" s="18"/>
      <c r="E151" s="6"/>
      <c r="F151" s="19"/>
      <c r="G151" s="13"/>
    </row>
    <row r="152" spans="1:7" x14ac:dyDescent="0.25">
      <c r="A152" s="15"/>
      <c r="B152" s="16"/>
      <c r="C152" s="17"/>
      <c r="D152" s="18"/>
      <c r="E152" s="6"/>
      <c r="F152" s="19"/>
      <c r="G152" s="13"/>
    </row>
    <row r="153" spans="1:7" x14ac:dyDescent="0.25">
      <c r="A153" s="15"/>
      <c r="B153" s="16"/>
      <c r="C153" s="17"/>
      <c r="D153" s="18"/>
      <c r="E153" s="6"/>
      <c r="F153" s="19"/>
      <c r="G153" s="13"/>
    </row>
    <row r="154" spans="1:7" x14ac:dyDescent="0.25">
      <c r="A154" s="15"/>
      <c r="B154" s="16"/>
      <c r="C154" s="17"/>
      <c r="D154" s="18"/>
      <c r="E154" s="6"/>
      <c r="F154" s="19"/>
      <c r="G154" s="13"/>
    </row>
    <row r="155" spans="1:7" x14ac:dyDescent="0.25">
      <c r="A155" s="15"/>
      <c r="B155" s="16"/>
      <c r="C155" s="17"/>
      <c r="D155" s="18"/>
      <c r="E155" s="6"/>
      <c r="F155" s="19"/>
      <c r="G155" s="13"/>
    </row>
    <row r="156" spans="1:7" x14ac:dyDescent="0.25">
      <c r="A156" s="15"/>
      <c r="B156" s="16"/>
      <c r="C156" s="17"/>
      <c r="D156" s="18"/>
      <c r="E156" s="6"/>
      <c r="F156" s="19"/>
      <c r="G156" s="13"/>
    </row>
    <row r="157" spans="1:7" x14ac:dyDescent="0.25">
      <c r="A157" s="15"/>
      <c r="B157" s="16"/>
      <c r="C157" s="17"/>
      <c r="D157" s="18"/>
      <c r="E157" s="6"/>
      <c r="F157" s="19"/>
      <c r="G157" s="13"/>
    </row>
    <row r="158" spans="1:7" x14ac:dyDescent="0.25">
      <c r="A158" s="15"/>
      <c r="B158" s="16"/>
      <c r="C158" s="17"/>
      <c r="D158" s="18"/>
      <c r="E158" s="6"/>
      <c r="F158" s="19"/>
      <c r="G158" s="13"/>
    </row>
    <row r="159" spans="1:7" x14ac:dyDescent="0.25">
      <c r="A159" s="15"/>
      <c r="B159" s="16"/>
      <c r="C159" s="17"/>
      <c r="D159" s="18"/>
      <c r="E159" s="6"/>
      <c r="F159" s="19"/>
      <c r="G159" s="13"/>
    </row>
    <row r="160" spans="1:7" x14ac:dyDescent="0.25">
      <c r="A160" s="15"/>
      <c r="B160" s="16"/>
      <c r="C160" s="17"/>
      <c r="D160" s="18"/>
      <c r="E160" s="6"/>
      <c r="F160" s="19"/>
      <c r="G160" s="13"/>
    </row>
    <row r="161" spans="1:7" x14ac:dyDescent="0.25">
      <c r="A161" s="15"/>
      <c r="B161" s="16"/>
      <c r="C161" s="17"/>
      <c r="D161" s="18"/>
      <c r="E161" s="6"/>
      <c r="F161" s="19"/>
      <c r="G161" s="13"/>
    </row>
    <row r="162" spans="1:7" x14ac:dyDescent="0.25">
      <c r="A162" s="15"/>
      <c r="B162" s="16"/>
      <c r="C162" s="17"/>
      <c r="D162" s="18"/>
      <c r="E162" s="6"/>
      <c r="F162" s="19"/>
      <c r="G162" s="13"/>
    </row>
    <row r="163" spans="1:7" x14ac:dyDescent="0.25">
      <c r="A163" s="15"/>
      <c r="B163" s="16"/>
      <c r="C163" s="17"/>
      <c r="D163" s="18"/>
      <c r="E163" s="6"/>
      <c r="F163" s="19"/>
      <c r="G163" s="13"/>
    </row>
    <row r="164" spans="1:7" x14ac:dyDescent="0.25">
      <c r="A164" s="15"/>
      <c r="B164" s="16"/>
      <c r="C164" s="17"/>
      <c r="D164" s="18"/>
      <c r="E164" s="6"/>
      <c r="F164" s="19"/>
      <c r="G164" s="13"/>
    </row>
    <row r="165" spans="1:7" x14ac:dyDescent="0.25">
      <c r="A165" s="15"/>
      <c r="B165" s="16"/>
      <c r="C165" s="17"/>
      <c r="D165" s="18"/>
      <c r="E165" s="6"/>
      <c r="F165" s="19"/>
      <c r="G165" s="13"/>
    </row>
    <row r="166" spans="1:7" x14ac:dyDescent="0.25">
      <c r="A166" s="15"/>
      <c r="B166" s="16"/>
      <c r="C166" s="17"/>
      <c r="D166" s="18"/>
      <c r="E166" s="6"/>
      <c r="F166" s="19"/>
      <c r="G166" s="13"/>
    </row>
    <row r="167" spans="1:7" x14ac:dyDescent="0.25">
      <c r="A167" s="15"/>
      <c r="B167" s="16"/>
      <c r="C167" s="17"/>
      <c r="D167" s="18"/>
      <c r="E167" s="6"/>
      <c r="F167" s="19"/>
      <c r="G167" s="13"/>
    </row>
    <row r="168" spans="1:7" x14ac:dyDescent="0.25">
      <c r="A168" s="15"/>
      <c r="B168" s="16"/>
      <c r="C168" s="17"/>
      <c r="D168" s="18"/>
      <c r="E168" s="6"/>
      <c r="F168" s="19"/>
      <c r="G168" s="13"/>
    </row>
    <row r="169" spans="1:7" x14ac:dyDescent="0.25">
      <c r="A169" s="15"/>
      <c r="B169" s="16"/>
      <c r="C169" s="17"/>
      <c r="D169" s="18"/>
      <c r="E169" s="6"/>
      <c r="F169" s="19"/>
      <c r="G169" s="13"/>
    </row>
    <row r="170" spans="1:7" x14ac:dyDescent="0.25">
      <c r="A170" s="15"/>
      <c r="B170" s="16"/>
      <c r="C170" s="17"/>
      <c r="D170" s="18"/>
      <c r="E170" s="6"/>
      <c r="F170" s="19"/>
      <c r="G170" s="13"/>
    </row>
    <row r="171" spans="1:7" x14ac:dyDescent="0.25">
      <c r="A171" s="15"/>
      <c r="B171" s="16"/>
      <c r="C171" s="17"/>
      <c r="D171" s="18"/>
      <c r="E171" s="6"/>
      <c r="F171" s="19"/>
      <c r="G171" s="13"/>
    </row>
    <row r="172" spans="1:7" x14ac:dyDescent="0.25">
      <c r="A172" s="15"/>
      <c r="B172" s="16"/>
      <c r="C172" s="17"/>
      <c r="D172" s="18"/>
      <c r="E172" s="6"/>
      <c r="F172" s="19"/>
      <c r="G172" s="13"/>
    </row>
    <row r="173" spans="1:7" x14ac:dyDescent="0.25">
      <c r="A173" s="15"/>
      <c r="B173" s="16"/>
      <c r="C173" s="17"/>
      <c r="D173" s="18"/>
      <c r="E173" s="6"/>
      <c r="F173" s="19"/>
      <c r="G173" s="13"/>
    </row>
    <row r="174" spans="1:7" x14ac:dyDescent="0.25">
      <c r="A174" s="15"/>
      <c r="B174" s="16"/>
      <c r="C174" s="17"/>
      <c r="D174" s="18"/>
      <c r="E174" s="6"/>
      <c r="F174" s="19"/>
      <c r="G174" s="13"/>
    </row>
    <row r="175" spans="1:7" x14ac:dyDescent="0.25">
      <c r="A175" s="15"/>
      <c r="B175" s="16"/>
      <c r="C175" s="17"/>
      <c r="D175" s="18"/>
      <c r="E175" s="6"/>
      <c r="F175" s="19"/>
      <c r="G175" s="13"/>
    </row>
    <row r="176" spans="1:7" x14ac:dyDescent="0.25">
      <c r="A176" s="15"/>
      <c r="B176" s="16"/>
      <c r="C176" s="17"/>
      <c r="D176" s="18"/>
      <c r="E176" s="6"/>
      <c r="F176" s="19"/>
      <c r="G176" s="13"/>
    </row>
    <row r="177" spans="1:7" x14ac:dyDescent="0.25">
      <c r="A177" s="15"/>
      <c r="B177" s="16"/>
      <c r="C177" s="17"/>
      <c r="D177" s="18"/>
      <c r="E177" s="6"/>
      <c r="F177" s="19"/>
      <c r="G177" s="13"/>
    </row>
    <row r="178" spans="1:7" x14ac:dyDescent="0.25">
      <c r="A178" s="15"/>
      <c r="B178" s="16"/>
      <c r="C178" s="17"/>
      <c r="D178" s="18"/>
      <c r="E178" s="6"/>
      <c r="F178" s="19"/>
      <c r="G178" s="13"/>
    </row>
    <row r="179" spans="1:7" x14ac:dyDescent="0.25">
      <c r="A179" s="15"/>
      <c r="B179" s="16"/>
      <c r="C179" s="17"/>
      <c r="D179" s="18"/>
      <c r="E179" s="6"/>
      <c r="F179" s="19"/>
      <c r="G179" s="13"/>
    </row>
    <row r="180" spans="1:7" x14ac:dyDescent="0.25">
      <c r="A180" s="15"/>
      <c r="B180" s="16"/>
      <c r="C180" s="17"/>
      <c r="D180" s="18"/>
      <c r="E180" s="6"/>
      <c r="F180" s="19"/>
      <c r="G180" s="13"/>
    </row>
    <row r="181" spans="1:7" x14ac:dyDescent="0.25">
      <c r="A181" s="15"/>
      <c r="B181" s="16"/>
      <c r="C181" s="17"/>
      <c r="D181" s="18"/>
      <c r="E181" s="6"/>
      <c r="F181" s="19"/>
      <c r="G181" s="13"/>
    </row>
    <row r="182" spans="1:7" x14ac:dyDescent="0.25">
      <c r="A182" s="15"/>
      <c r="B182" s="16"/>
      <c r="C182" s="17"/>
      <c r="D182" s="18"/>
      <c r="E182" s="6"/>
      <c r="F182" s="19"/>
      <c r="G182" s="13"/>
    </row>
    <row r="183" spans="1:7" x14ac:dyDescent="0.25">
      <c r="A183" s="15"/>
      <c r="B183" s="16"/>
      <c r="C183" s="17"/>
      <c r="D183" s="18"/>
      <c r="E183" s="6"/>
      <c r="F183" s="19"/>
      <c r="G183" s="13"/>
    </row>
    <row r="184" spans="1:7" x14ac:dyDescent="0.25">
      <c r="A184" s="15"/>
      <c r="B184" s="16"/>
      <c r="C184" s="17"/>
      <c r="D184" s="18"/>
      <c r="E184" s="6"/>
      <c r="F184" s="19"/>
      <c r="G184" s="13"/>
    </row>
    <row r="185" spans="1:7" x14ac:dyDescent="0.25">
      <c r="A185" s="15"/>
      <c r="B185" s="16"/>
      <c r="C185" s="17"/>
      <c r="D185" s="18"/>
      <c r="E185" s="6"/>
      <c r="F185" s="19"/>
      <c r="G185" s="13"/>
    </row>
    <row r="186" spans="1:7" x14ac:dyDescent="0.25">
      <c r="A186" s="15"/>
      <c r="B186" s="16"/>
      <c r="C186" s="17"/>
      <c r="D186" s="18"/>
      <c r="E186" s="6"/>
      <c r="F186" s="19"/>
      <c r="G186" s="13"/>
    </row>
    <row r="187" spans="1:7" x14ac:dyDescent="0.25">
      <c r="A187" s="15"/>
      <c r="B187" s="16"/>
      <c r="C187" s="17"/>
      <c r="D187" s="18"/>
      <c r="E187" s="6"/>
      <c r="F187" s="19"/>
      <c r="G187" s="13"/>
    </row>
    <row r="188" spans="1:7" x14ac:dyDescent="0.25">
      <c r="A188" s="15"/>
      <c r="B188" s="16"/>
      <c r="C188" s="17"/>
      <c r="D188" s="18"/>
      <c r="E188" s="6"/>
      <c r="F188" s="19"/>
      <c r="G188" s="13"/>
    </row>
    <row r="189" spans="1:7" x14ac:dyDescent="0.25">
      <c r="A189" s="15"/>
      <c r="B189" s="16"/>
      <c r="C189" s="17"/>
      <c r="D189" s="18"/>
      <c r="E189" s="6"/>
      <c r="F189" s="19"/>
      <c r="G189" s="13"/>
    </row>
    <row r="190" spans="1:7" x14ac:dyDescent="0.25">
      <c r="A190" s="15"/>
      <c r="B190" s="16"/>
      <c r="C190" s="17"/>
      <c r="D190" s="18"/>
      <c r="E190" s="6"/>
      <c r="F190" s="19"/>
      <c r="G190" s="13"/>
    </row>
    <row r="191" spans="1:7" x14ac:dyDescent="0.25">
      <c r="A191" s="15"/>
      <c r="B191" s="16"/>
      <c r="C191" s="17"/>
      <c r="D191" s="18"/>
      <c r="E191" s="6"/>
      <c r="F191" s="19"/>
      <c r="G191" s="13"/>
    </row>
    <row r="192" spans="1:7" x14ac:dyDescent="0.25">
      <c r="A192" s="15"/>
      <c r="B192" s="16"/>
      <c r="C192" s="17"/>
      <c r="D192" s="18"/>
      <c r="E192" s="6"/>
      <c r="F192" s="19"/>
      <c r="G192" s="13"/>
    </row>
    <row r="193" spans="1:7" x14ac:dyDescent="0.25">
      <c r="A193" s="15"/>
      <c r="B193" s="16"/>
      <c r="C193" s="17"/>
      <c r="D193" s="18"/>
      <c r="E193" s="6"/>
      <c r="F193" s="19"/>
      <c r="G193" s="13"/>
    </row>
    <row r="194" spans="1:7" x14ac:dyDescent="0.25">
      <c r="A194" s="15"/>
      <c r="B194" s="16"/>
      <c r="C194" s="17"/>
      <c r="D194" s="18"/>
      <c r="E194" s="6"/>
      <c r="F194" s="19"/>
      <c r="G194" s="13"/>
    </row>
    <row r="195" spans="1:7" x14ac:dyDescent="0.25">
      <c r="A195" s="15"/>
      <c r="B195" s="16"/>
      <c r="C195" s="17"/>
      <c r="D195" s="18"/>
      <c r="E195" s="6"/>
      <c r="F195" s="19"/>
      <c r="G195" s="13"/>
    </row>
    <row r="196" spans="1:7" x14ac:dyDescent="0.25">
      <c r="A196" s="15"/>
      <c r="B196" s="16"/>
      <c r="C196" s="17"/>
      <c r="D196" s="18"/>
      <c r="E196" s="6"/>
      <c r="F196" s="19"/>
      <c r="G196" s="13"/>
    </row>
    <row r="197" spans="1:7" x14ac:dyDescent="0.25">
      <c r="A197" s="15"/>
      <c r="B197" s="16"/>
      <c r="C197" s="17"/>
      <c r="D197" s="18"/>
      <c r="E197" s="6"/>
      <c r="F197" s="19"/>
      <c r="G197" s="13"/>
    </row>
    <row r="198" spans="1:7" x14ac:dyDescent="0.25">
      <c r="A198" s="15"/>
      <c r="B198" s="16"/>
      <c r="C198" s="17"/>
      <c r="D198" s="18"/>
      <c r="E198" s="6"/>
      <c r="F198" s="19"/>
      <c r="G198" s="13"/>
    </row>
    <row r="199" spans="1:7" x14ac:dyDescent="0.25">
      <c r="A199" s="15"/>
      <c r="B199" s="16"/>
      <c r="C199" s="17"/>
      <c r="D199" s="18"/>
      <c r="E199" s="6"/>
      <c r="F199" s="19"/>
      <c r="G199" s="13"/>
    </row>
    <row r="200" spans="1:7" x14ac:dyDescent="0.25">
      <c r="A200" s="15"/>
      <c r="B200" s="16"/>
      <c r="C200" s="17"/>
      <c r="D200" s="18"/>
      <c r="E200" s="6"/>
      <c r="F200" s="19"/>
      <c r="G200" s="13"/>
    </row>
    <row r="201" spans="1:7" x14ac:dyDescent="0.25">
      <c r="A201" s="15"/>
      <c r="B201" s="16"/>
      <c r="C201" s="17"/>
      <c r="D201" s="18"/>
      <c r="E201" s="6"/>
      <c r="F201" s="19"/>
      <c r="G201" s="13"/>
    </row>
    <row r="202" spans="1:7" x14ac:dyDescent="0.25">
      <c r="A202" s="15"/>
      <c r="B202" s="16"/>
      <c r="C202" s="17"/>
      <c r="D202" s="18"/>
      <c r="E202" s="6"/>
      <c r="F202" s="19"/>
      <c r="G202" s="13"/>
    </row>
    <row r="203" spans="1:7" x14ac:dyDescent="0.25">
      <c r="A203" s="15"/>
      <c r="B203" s="16"/>
      <c r="C203" s="17"/>
      <c r="D203" s="18"/>
      <c r="E203" s="6"/>
      <c r="F203" s="19"/>
      <c r="G203" s="13"/>
    </row>
    <row r="204" spans="1:7" x14ac:dyDescent="0.25">
      <c r="A204" s="15"/>
      <c r="B204" s="16"/>
      <c r="C204" s="17"/>
      <c r="D204" s="18"/>
      <c r="E204" s="6"/>
      <c r="F204" s="19"/>
      <c r="G204" s="13"/>
    </row>
    <row r="205" spans="1:7" x14ac:dyDescent="0.25">
      <c r="A205" s="15"/>
      <c r="B205" s="16"/>
      <c r="C205" s="17"/>
      <c r="D205" s="18"/>
      <c r="E205" s="6"/>
      <c r="F205" s="19"/>
      <c r="G205" s="13"/>
    </row>
    <row r="206" spans="1:7" x14ac:dyDescent="0.25">
      <c r="A206" s="15"/>
      <c r="B206" s="16"/>
      <c r="C206" s="17"/>
      <c r="D206" s="18"/>
      <c r="E206" s="6"/>
      <c r="F206" s="19"/>
      <c r="G206" s="13"/>
    </row>
    <row r="207" spans="1:7" x14ac:dyDescent="0.25">
      <c r="A207" s="15"/>
      <c r="B207" s="16"/>
      <c r="C207" s="17"/>
      <c r="D207" s="18"/>
      <c r="E207" s="6"/>
      <c r="F207" s="19"/>
      <c r="G207" s="13"/>
    </row>
    <row r="208" spans="1:7" x14ac:dyDescent="0.25">
      <c r="A208" s="15"/>
      <c r="B208" s="16"/>
      <c r="C208" s="17"/>
      <c r="D208" s="18"/>
      <c r="E208" s="6"/>
      <c r="F208" s="19"/>
      <c r="G208" s="13"/>
    </row>
    <row r="209" spans="1:7" x14ac:dyDescent="0.25">
      <c r="A209" s="15"/>
      <c r="B209" s="16"/>
      <c r="C209" s="17"/>
      <c r="D209" s="18"/>
      <c r="E209" s="6"/>
      <c r="F209" s="19"/>
      <c r="G209" s="13"/>
    </row>
    <row r="210" spans="1:7" x14ac:dyDescent="0.25">
      <c r="A210" s="15"/>
      <c r="B210" s="16"/>
      <c r="C210" s="17"/>
      <c r="D210" s="18"/>
      <c r="E210" s="6"/>
      <c r="F210" s="19"/>
      <c r="G210" s="13"/>
    </row>
    <row r="211" spans="1:7" x14ac:dyDescent="0.25">
      <c r="A211" s="15"/>
      <c r="B211" s="16"/>
      <c r="C211" s="17"/>
      <c r="D211" s="18"/>
      <c r="E211" s="6"/>
      <c r="F211" s="19"/>
      <c r="G211" s="13"/>
    </row>
    <row r="212" spans="1:7" x14ac:dyDescent="0.25">
      <c r="A212" s="15"/>
      <c r="B212" s="16"/>
      <c r="C212" s="17"/>
      <c r="D212" s="18"/>
      <c r="E212" s="6"/>
      <c r="F212" s="19"/>
      <c r="G212" s="13"/>
    </row>
    <row r="213" spans="1:7" x14ac:dyDescent="0.25">
      <c r="A213" s="15"/>
      <c r="B213" s="16"/>
      <c r="C213" s="17"/>
      <c r="D213" s="18"/>
      <c r="E213" s="6"/>
      <c r="F213" s="19"/>
      <c r="G213" s="13"/>
    </row>
    <row r="214" spans="1:7" x14ac:dyDescent="0.25">
      <c r="A214" s="15"/>
      <c r="B214" s="16"/>
      <c r="C214" s="17"/>
      <c r="D214" s="18"/>
      <c r="E214" s="6"/>
      <c r="F214" s="19"/>
      <c r="G214" s="13"/>
    </row>
    <row r="215" spans="1:7" x14ac:dyDescent="0.25">
      <c r="A215" s="15"/>
      <c r="B215" s="16"/>
      <c r="C215" s="17"/>
      <c r="D215" s="18"/>
      <c r="E215" s="6"/>
      <c r="F215" s="19"/>
      <c r="G215" s="13"/>
    </row>
    <row r="216" spans="1:7" x14ac:dyDescent="0.25">
      <c r="A216" s="15"/>
      <c r="B216" s="16"/>
      <c r="C216" s="17"/>
      <c r="D216" s="18"/>
      <c r="E216" s="6"/>
      <c r="F216" s="19"/>
      <c r="G216" s="13"/>
    </row>
    <row r="217" spans="1:7" x14ac:dyDescent="0.25">
      <c r="A217" s="15"/>
      <c r="B217" s="16"/>
      <c r="C217" s="17"/>
      <c r="D217" s="18"/>
      <c r="E217" s="6"/>
      <c r="F217" s="19"/>
      <c r="G217" s="13"/>
    </row>
    <row r="218" spans="1:7" x14ac:dyDescent="0.25">
      <c r="A218" s="15"/>
      <c r="B218" s="16"/>
      <c r="C218" s="17"/>
      <c r="D218" s="18"/>
      <c r="E218" s="6"/>
      <c r="F218" s="19"/>
      <c r="G218" s="13"/>
    </row>
    <row r="219" spans="1:7" x14ac:dyDescent="0.25">
      <c r="A219" s="15"/>
      <c r="B219" s="16"/>
      <c r="C219" s="17"/>
      <c r="D219" s="18"/>
      <c r="E219" s="6"/>
      <c r="F219" s="19"/>
      <c r="G219" s="13"/>
    </row>
    <row r="220" spans="1:7" x14ac:dyDescent="0.25">
      <c r="A220" s="15"/>
      <c r="B220" s="16"/>
      <c r="C220" s="17"/>
      <c r="D220" s="18"/>
      <c r="E220" s="6"/>
      <c r="F220" s="19"/>
      <c r="G220" s="13"/>
    </row>
    <row r="221" spans="1:7" x14ac:dyDescent="0.25">
      <c r="A221" s="15"/>
      <c r="B221" s="16"/>
      <c r="C221" s="17"/>
      <c r="D221" s="18"/>
      <c r="E221" s="6"/>
      <c r="F221" s="19"/>
      <c r="G221" s="13"/>
    </row>
    <row r="222" spans="1:7" x14ac:dyDescent="0.25">
      <c r="A222" s="15"/>
      <c r="B222" s="16"/>
      <c r="C222" s="17"/>
      <c r="D222" s="18"/>
      <c r="E222" s="6"/>
      <c r="F222" s="19"/>
      <c r="G222" s="13"/>
    </row>
    <row r="223" spans="1:7" x14ac:dyDescent="0.25">
      <c r="A223" s="15"/>
      <c r="B223" s="16"/>
      <c r="C223" s="17"/>
      <c r="D223" s="18"/>
      <c r="E223" s="6"/>
      <c r="F223" s="19"/>
      <c r="G223" s="13"/>
    </row>
    <row r="224" spans="1:7" x14ac:dyDescent="0.25">
      <c r="A224" s="15"/>
      <c r="B224" s="16"/>
      <c r="C224" s="17"/>
      <c r="D224" s="18"/>
      <c r="E224" s="6"/>
      <c r="F224" s="19"/>
      <c r="G224" s="13"/>
    </row>
    <row r="225" spans="1:7" x14ac:dyDescent="0.25">
      <c r="A225" s="15"/>
      <c r="B225" s="16"/>
      <c r="C225" s="17"/>
      <c r="D225" s="18"/>
      <c r="E225" s="6"/>
      <c r="F225" s="19"/>
      <c r="G225" s="13"/>
    </row>
    <row r="226" spans="1:7" x14ac:dyDescent="0.25">
      <c r="A226" s="15"/>
      <c r="B226" s="16"/>
      <c r="C226" s="17"/>
      <c r="D226" s="18"/>
      <c r="E226" s="6"/>
      <c r="F226" s="19"/>
      <c r="G226" s="13"/>
    </row>
    <row r="227" spans="1:7" x14ac:dyDescent="0.25">
      <c r="A227" s="15"/>
      <c r="B227" s="16"/>
      <c r="C227" s="17"/>
      <c r="D227" s="18"/>
      <c r="E227" s="6"/>
      <c r="F227" s="19"/>
      <c r="G227" s="13"/>
    </row>
    <row r="228" spans="1:7" x14ac:dyDescent="0.25">
      <c r="A228" s="15"/>
      <c r="B228" s="16"/>
      <c r="C228" s="17"/>
      <c r="D228" s="18"/>
      <c r="E228" s="6"/>
      <c r="F228" s="19"/>
      <c r="G228" s="13"/>
    </row>
    <row r="229" spans="1:7" x14ac:dyDescent="0.25">
      <c r="A229" s="15"/>
      <c r="B229" s="16"/>
      <c r="C229" s="17"/>
      <c r="D229" s="18"/>
      <c r="E229" s="6"/>
      <c r="F229" s="19"/>
      <c r="G229" s="13"/>
    </row>
    <row r="230" spans="1:7" x14ac:dyDescent="0.25">
      <c r="A230" s="15"/>
      <c r="B230" s="16"/>
      <c r="C230" s="17"/>
      <c r="D230" s="18"/>
      <c r="E230" s="6"/>
      <c r="F230" s="19"/>
      <c r="G230" s="13"/>
    </row>
    <row r="231" spans="1:7" x14ac:dyDescent="0.25">
      <c r="A231" s="15"/>
      <c r="B231" s="16"/>
      <c r="C231" s="17"/>
      <c r="D231" s="18"/>
      <c r="E231" s="6"/>
      <c r="F231" s="19"/>
      <c r="G231" s="13"/>
    </row>
    <row r="232" spans="1:7" x14ac:dyDescent="0.25">
      <c r="A232" s="15"/>
      <c r="B232" s="16"/>
      <c r="C232" s="17"/>
      <c r="D232" s="18"/>
      <c r="E232" s="6"/>
      <c r="F232" s="19"/>
      <c r="G232" s="13"/>
    </row>
    <row r="233" spans="1:7" x14ac:dyDescent="0.25">
      <c r="A233" s="15"/>
      <c r="B233" s="16"/>
      <c r="C233" s="17"/>
      <c r="D233" s="18"/>
      <c r="E233" s="6"/>
      <c r="F233" s="19"/>
      <c r="G233" s="13"/>
    </row>
    <row r="234" spans="1:7" x14ac:dyDescent="0.25">
      <c r="A234" s="15"/>
      <c r="B234" s="16"/>
      <c r="C234" s="17"/>
      <c r="D234" s="18"/>
      <c r="E234" s="6"/>
      <c r="F234" s="19"/>
      <c r="G234" s="13"/>
    </row>
    <row r="235" spans="1:7" x14ac:dyDescent="0.25">
      <c r="A235" s="15"/>
      <c r="B235" s="16"/>
      <c r="C235" s="17"/>
      <c r="D235" s="18"/>
      <c r="E235" s="6"/>
      <c r="F235" s="19"/>
      <c r="G235" s="13"/>
    </row>
    <row r="236" spans="1:7" x14ac:dyDescent="0.25">
      <c r="A236" s="15"/>
      <c r="B236" s="16"/>
      <c r="C236" s="17"/>
      <c r="D236" s="18"/>
      <c r="E236" s="6"/>
      <c r="F236" s="19"/>
      <c r="G236" s="13"/>
    </row>
    <row r="237" spans="1:7" x14ac:dyDescent="0.25">
      <c r="A237" s="15"/>
      <c r="B237" s="16"/>
      <c r="C237" s="17"/>
      <c r="D237" s="18"/>
      <c r="E237" s="6"/>
      <c r="F237" s="19"/>
      <c r="G237" s="13"/>
    </row>
    <row r="238" spans="1:7" x14ac:dyDescent="0.25">
      <c r="A238" s="15"/>
      <c r="B238" s="16"/>
      <c r="C238" s="17"/>
      <c r="D238" s="18"/>
      <c r="E238" s="6"/>
      <c r="F238" s="19"/>
      <c r="G238" s="13"/>
    </row>
    <row r="239" spans="1:7" x14ac:dyDescent="0.25">
      <c r="A239" s="15"/>
      <c r="B239" s="16"/>
      <c r="C239" s="17"/>
      <c r="D239" s="18"/>
      <c r="E239" s="6"/>
      <c r="F239" s="19"/>
      <c r="G239" s="13"/>
    </row>
    <row r="240" spans="1:7" x14ac:dyDescent="0.25">
      <c r="A240" s="15"/>
      <c r="B240" s="16"/>
      <c r="C240" s="17"/>
      <c r="D240" s="18"/>
      <c r="E240" s="6"/>
      <c r="F240" s="19"/>
      <c r="G240" s="13"/>
    </row>
    <row r="241" spans="1:7" x14ac:dyDescent="0.25">
      <c r="A241" s="15"/>
      <c r="B241" s="16"/>
      <c r="C241" s="17"/>
      <c r="D241" s="18"/>
      <c r="E241" s="6"/>
      <c r="F241" s="19"/>
      <c r="G241" s="13"/>
    </row>
    <row r="242" spans="1:7" x14ac:dyDescent="0.25">
      <c r="A242" s="15"/>
      <c r="B242" s="16"/>
      <c r="C242" s="17"/>
      <c r="D242" s="18"/>
      <c r="E242" s="6"/>
      <c r="F242" s="19"/>
      <c r="G242" s="13"/>
    </row>
    <row r="243" spans="1:7" x14ac:dyDescent="0.25">
      <c r="A243" s="15"/>
      <c r="B243" s="16"/>
      <c r="C243" s="17"/>
      <c r="D243" s="18"/>
      <c r="E243" s="6"/>
      <c r="F243" s="19"/>
      <c r="G243" s="13"/>
    </row>
    <row r="244" spans="1:7" x14ac:dyDescent="0.25">
      <c r="A244" s="15"/>
      <c r="B244" s="16"/>
      <c r="C244" s="17"/>
      <c r="D244" s="18"/>
      <c r="E244" s="6"/>
      <c r="F244" s="19"/>
      <c r="G244" s="13"/>
    </row>
    <row r="245" spans="1:7" x14ac:dyDescent="0.25">
      <c r="A245" s="15"/>
      <c r="B245" s="16"/>
      <c r="C245" s="17"/>
      <c r="D245" s="18"/>
      <c r="E245" s="6"/>
      <c r="F245" s="19"/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9"/>
      <c r="C403" s="17"/>
      <c r="D403" s="18"/>
      <c r="E403" s="6"/>
      <c r="F403" s="19"/>
      <c r="G403" s="13"/>
    </row>
    <row r="404" spans="1:7" x14ac:dyDescent="0.25">
      <c r="A404" s="15"/>
      <c r="B404" s="29"/>
      <c r="C404" s="17"/>
      <c r="D404" s="18"/>
      <c r="E404" s="6"/>
      <c r="F404" s="19"/>
      <c r="G404" s="13"/>
    </row>
    <row r="405" spans="1:7" x14ac:dyDescent="0.25">
      <c r="A405" s="15"/>
      <c r="B405" s="29"/>
      <c r="C405" s="17"/>
      <c r="D405" s="18"/>
      <c r="E405" s="6"/>
      <c r="F405" s="19"/>
      <c r="G405" s="13"/>
    </row>
    <row r="406" spans="1:7" x14ac:dyDescent="0.25">
      <c r="A406" s="15"/>
      <c r="B406" s="29"/>
      <c r="C406" s="17"/>
      <c r="D406" s="18"/>
      <c r="E406" s="6"/>
      <c r="F406" s="19"/>
      <c r="G406" s="13"/>
    </row>
    <row r="407" spans="1:7" x14ac:dyDescent="0.25">
      <c r="A407" s="15"/>
      <c r="B407" s="29"/>
      <c r="C407" s="17"/>
      <c r="D407" s="18"/>
      <c r="E407" s="6"/>
      <c r="F407" s="19"/>
      <c r="G407" s="13"/>
    </row>
    <row r="408" spans="1:7" x14ac:dyDescent="0.25">
      <c r="A408" s="15"/>
      <c r="B408" s="29"/>
      <c r="C408" s="17"/>
      <c r="D408" s="18"/>
      <c r="E408" s="6"/>
      <c r="F408" s="19"/>
      <c r="G408" s="13"/>
    </row>
    <row r="409" spans="1:7" x14ac:dyDescent="0.25">
      <c r="A409" s="15"/>
      <c r="B409" s="29"/>
      <c r="C409" s="17"/>
      <c r="D409" s="18"/>
      <c r="E409" s="6"/>
      <c r="F409" s="19"/>
      <c r="G409" s="13"/>
    </row>
    <row r="410" spans="1:7" x14ac:dyDescent="0.25">
      <c r="A410" s="15"/>
      <c r="B410" s="29"/>
      <c r="C410" s="17"/>
      <c r="D410" s="18"/>
      <c r="E410" s="6"/>
      <c r="F410" s="19"/>
      <c r="G410" s="13"/>
    </row>
    <row r="411" spans="1:7" x14ac:dyDescent="0.25">
      <c r="A411" s="15"/>
      <c r="B411" s="29"/>
      <c r="C411" s="17"/>
      <c r="D411" s="18"/>
      <c r="E411" s="6"/>
      <c r="F411" s="19"/>
      <c r="G411" s="13"/>
    </row>
    <row r="412" spans="1:7" x14ac:dyDescent="0.25">
      <c r="A412" s="15"/>
      <c r="B412" s="29"/>
      <c r="C412" s="17"/>
      <c r="D412" s="18"/>
      <c r="E412" s="6"/>
      <c r="F412" s="19"/>
      <c r="G412" s="13"/>
    </row>
    <row r="413" spans="1:7" x14ac:dyDescent="0.25">
      <c r="A413" s="15"/>
      <c r="B413" s="29"/>
      <c r="C413" s="17"/>
      <c r="D413" s="18"/>
      <c r="E413" s="6"/>
      <c r="F413" s="19"/>
      <c r="G413" s="13"/>
    </row>
    <row r="414" spans="1:7" x14ac:dyDescent="0.25">
      <c r="A414" s="15"/>
      <c r="B414" s="29"/>
      <c r="C414" s="17"/>
      <c r="D414" s="18"/>
      <c r="E414" s="6"/>
      <c r="F414" s="19"/>
      <c r="G414" s="13"/>
    </row>
    <row r="415" spans="1:7" x14ac:dyDescent="0.25">
      <c r="A415" s="15"/>
      <c r="B415" s="29"/>
      <c r="C415" s="17"/>
      <c r="D415" s="18"/>
      <c r="E415" s="6"/>
      <c r="F415" s="19"/>
      <c r="G415" s="13"/>
    </row>
    <row r="416" spans="1:7" x14ac:dyDescent="0.25">
      <c r="A416" s="15"/>
      <c r="B416" s="29"/>
      <c r="C416" s="17"/>
      <c r="D416" s="18"/>
      <c r="E416" s="6"/>
      <c r="F416" s="19"/>
      <c r="G416" s="13"/>
    </row>
    <row r="417" spans="1:7" x14ac:dyDescent="0.25">
      <c r="A417" s="15"/>
      <c r="B417" s="29"/>
      <c r="C417" s="17"/>
      <c r="D417" s="18"/>
      <c r="E417" s="6"/>
      <c r="F417" s="19"/>
      <c r="G417" s="13"/>
    </row>
    <row r="418" spans="1:7" x14ac:dyDescent="0.25">
      <c r="A418" s="15"/>
      <c r="B418" s="29"/>
      <c r="C418" s="17"/>
      <c r="D418" s="18"/>
      <c r="E418" s="6"/>
      <c r="F418" s="19"/>
      <c r="G418" s="13"/>
    </row>
    <row r="419" spans="1:7" x14ac:dyDescent="0.25">
      <c r="A419" s="15"/>
      <c r="B419" s="29"/>
      <c r="C419" s="17"/>
      <c r="D419" s="18"/>
      <c r="E419" s="6"/>
      <c r="F419" s="19"/>
      <c r="G419" s="13"/>
    </row>
    <row r="420" spans="1:7" x14ac:dyDescent="0.25">
      <c r="A420" s="15"/>
      <c r="B420" s="29"/>
      <c r="C420" s="17"/>
      <c r="D420" s="18"/>
      <c r="E420" s="6"/>
      <c r="F420" s="19"/>
      <c r="G420" s="13"/>
    </row>
    <row r="421" spans="1:7" x14ac:dyDescent="0.25">
      <c r="A421" s="15"/>
      <c r="B421" s="29"/>
      <c r="C421" s="17"/>
      <c r="D421" s="18"/>
      <c r="E421" s="6"/>
      <c r="F421" s="19"/>
      <c r="G421" s="13"/>
    </row>
    <row r="422" spans="1:7" x14ac:dyDescent="0.25">
      <c r="A422" s="15"/>
      <c r="B422" s="29"/>
      <c r="C422" s="17"/>
      <c r="D422" s="18"/>
      <c r="E422" s="6"/>
      <c r="F422" s="19"/>
      <c r="G422" s="13"/>
    </row>
    <row r="423" spans="1:7" x14ac:dyDescent="0.25">
      <c r="A423" s="15"/>
      <c r="B423" s="29"/>
      <c r="C423" s="17"/>
      <c r="D423" s="18"/>
      <c r="E423" s="6"/>
      <c r="F423" s="19"/>
      <c r="G423" s="13"/>
    </row>
    <row r="424" spans="1:7" x14ac:dyDescent="0.25">
      <c r="A424" s="15"/>
      <c r="B424" s="29"/>
      <c r="C424" s="17"/>
      <c r="D424" s="18"/>
      <c r="E424" s="6"/>
      <c r="F424" s="19"/>
      <c r="G424" s="13"/>
    </row>
    <row r="425" spans="1:7" x14ac:dyDescent="0.25">
      <c r="A425" s="15"/>
      <c r="B425" s="29"/>
      <c r="C425" s="17"/>
      <c r="D425" s="18"/>
      <c r="E425" s="6"/>
      <c r="F425" s="19"/>
      <c r="G425" s="13"/>
    </row>
    <row r="426" spans="1:7" x14ac:dyDescent="0.25">
      <c r="A426" s="15"/>
      <c r="B426" s="29"/>
      <c r="C426" s="17"/>
      <c r="D426" s="18"/>
      <c r="E426" s="6"/>
      <c r="F426" s="19"/>
      <c r="G426" s="13"/>
    </row>
    <row r="427" spans="1:7" x14ac:dyDescent="0.25">
      <c r="A427" s="15"/>
      <c r="B427" s="29"/>
      <c r="C427" s="17"/>
      <c r="D427" s="18"/>
      <c r="E427" s="6"/>
      <c r="F427" s="19"/>
      <c r="G427" s="13"/>
    </row>
    <row r="428" spans="1:7" x14ac:dyDescent="0.25">
      <c r="A428" s="15"/>
      <c r="B428" s="29"/>
      <c r="C428" s="17"/>
      <c r="D428" s="18"/>
      <c r="E428" s="6"/>
      <c r="F428" s="19"/>
      <c r="G428" s="13"/>
    </row>
    <row r="429" spans="1:7" x14ac:dyDescent="0.25">
      <c r="A429" s="15"/>
      <c r="B429" s="29"/>
      <c r="C429" s="17"/>
      <c r="D429" s="18"/>
      <c r="E429" s="6"/>
      <c r="F429" s="19"/>
      <c r="G429" s="13"/>
    </row>
    <row r="430" spans="1:7" x14ac:dyDescent="0.25">
      <c r="A430" s="15"/>
      <c r="B430" s="29"/>
      <c r="C430" s="17"/>
      <c r="D430" s="18"/>
      <c r="E430" s="6"/>
      <c r="F430" s="19"/>
      <c r="G430" s="13"/>
    </row>
    <row r="431" spans="1:7" x14ac:dyDescent="0.25">
      <c r="A431" s="15"/>
      <c r="B431" s="29"/>
      <c r="C431" s="17"/>
      <c r="D431" s="18"/>
      <c r="E431" s="6"/>
      <c r="F431" s="19"/>
      <c r="G431" s="13"/>
    </row>
    <row r="432" spans="1:7" x14ac:dyDescent="0.25">
      <c r="A432" s="15"/>
      <c r="B432" s="29"/>
      <c r="C432" s="17"/>
      <c r="D432" s="18"/>
      <c r="E432" s="6"/>
      <c r="F432" s="19"/>
      <c r="G432" s="13"/>
    </row>
    <row r="433" spans="1:7" x14ac:dyDescent="0.25">
      <c r="A433" s="24"/>
      <c r="C433" s="25"/>
      <c r="D433" s="26"/>
      <c r="E433" s="27"/>
      <c r="F433" s="28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9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782F6-F481-4AA2-9C0A-99D3D9958FFB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Marcelo Clemente</v>
      </c>
      <c r="J1" s="3" t="str">
        <f>K52</f>
        <v>Guilherme Janot</v>
      </c>
      <c r="K1" s="3" t="str">
        <f>L52</f>
        <v>Marcelo Mizrahy</v>
      </c>
    </row>
    <row r="2" spans="1:11" x14ac:dyDescent="0.25">
      <c r="A2" s="1">
        <v>1</v>
      </c>
      <c r="B2" s="4" t="s">
        <v>19</v>
      </c>
      <c r="C2" s="5"/>
      <c r="D2" s="5"/>
      <c r="E2" s="5"/>
      <c r="F2" s="5"/>
      <c r="G2" s="5"/>
      <c r="H2" s="2" t="s">
        <v>8</v>
      </c>
      <c r="I2" s="6">
        <f ca="1">AVERAGE(J53:J97)</f>
        <v>6.936570216049383E-4</v>
      </c>
      <c r="J2" s="6">
        <f ca="1">AVERAGE(K53:K97)</f>
        <v>6.945181327160495E-4</v>
      </c>
      <c r="K2" s="6">
        <f ca="1">AVERAGE(L53:L97)</f>
        <v>6.9826620370370366E-4</v>
      </c>
    </row>
    <row r="3" spans="1:11" x14ac:dyDescent="0.25">
      <c r="A3" s="1">
        <v>2</v>
      </c>
      <c r="B3" s="7" t="s">
        <v>16</v>
      </c>
      <c r="C3" s="5"/>
      <c r="D3" s="5"/>
      <c r="E3" s="5"/>
      <c r="F3" s="5"/>
      <c r="G3" s="5"/>
      <c r="H3" s="2" t="s">
        <v>7</v>
      </c>
      <c r="I3" s="6">
        <f ca="1">LARGE(J53:J97,1)</f>
        <v>7.5728009259259249E-4</v>
      </c>
      <c r="J3" s="6">
        <f ca="1">LARGE(K53:K97,1)</f>
        <v>7.6025462962962971E-4</v>
      </c>
      <c r="K3" s="6">
        <f ca="1">LARGE(L53:L97,1)</f>
        <v>7.7995370370370371E-4</v>
      </c>
    </row>
    <row r="4" spans="1:11" x14ac:dyDescent="0.25">
      <c r="A4" s="1">
        <v>3</v>
      </c>
      <c r="B4" s="7" t="s">
        <v>18</v>
      </c>
      <c r="C4" s="5"/>
      <c r="D4" s="5"/>
      <c r="E4" s="5"/>
      <c r="F4" s="5"/>
      <c r="G4" s="5"/>
      <c r="H4" s="2" t="s">
        <v>6</v>
      </c>
      <c r="I4" s="6">
        <f ca="1">SMALL(J53:J97,1)</f>
        <v>6.837268518518517E-4</v>
      </c>
      <c r="J4" s="6">
        <f ca="1">SMALL(K53:K97,1)</f>
        <v>6.8468749999999997E-4</v>
      </c>
      <c r="K4" s="6">
        <f ca="1">SMALL(L53:L97,1)</f>
        <v>6.8854166666666673E-4</v>
      </c>
    </row>
    <row r="5" spans="1:11" x14ac:dyDescent="0.25">
      <c r="A5" s="1"/>
      <c r="B5" s="7" t="s">
        <v>27</v>
      </c>
      <c r="C5" s="5"/>
      <c r="D5" s="5"/>
      <c r="E5" s="5"/>
      <c r="F5" s="5"/>
      <c r="G5" s="5"/>
      <c r="H5" s="8" t="s">
        <v>10</v>
      </c>
      <c r="I5" s="6">
        <f ca="1">_xlfn.STDEV.S(J53:J97)</f>
        <v>1.506361504609668E-5</v>
      </c>
      <c r="J5" s="6">
        <f ca="1">_xlfn.STDEV.S(K53:K97)</f>
        <v>1.3729683490576526E-5</v>
      </c>
      <c r="K5" s="6">
        <f ca="1">_xlfn.STDEV.S(L53:L97)</f>
        <v>1.6687869101151721E-5</v>
      </c>
    </row>
    <row r="6" spans="1:11" x14ac:dyDescent="0.25">
      <c r="A6" s="1"/>
      <c r="B6" s="7" t="s">
        <v>23</v>
      </c>
      <c r="C6" s="5"/>
      <c r="D6" s="5"/>
      <c r="E6" s="5"/>
      <c r="F6" s="5"/>
      <c r="G6" s="5"/>
      <c r="H6" s="2" t="s">
        <v>9</v>
      </c>
      <c r="I6" s="6">
        <f ca="1">SUM(J53:J97,1)</f>
        <v>1.0208097106481482</v>
      </c>
      <c r="J6" s="6">
        <f ca="1">SUM(K53:K97,1)</f>
        <v>1.0208355439814816</v>
      </c>
      <c r="K6" s="6">
        <f ca="1">SUM(L53:L97,1)</f>
        <v>1.020947986111111</v>
      </c>
    </row>
    <row r="7" spans="1:11" x14ac:dyDescent="0.25">
      <c r="A7" s="1"/>
      <c r="B7" s="7" t="s">
        <v>14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13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20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15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21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26</v>
      </c>
      <c r="C13" s="5"/>
      <c r="D13" s="5"/>
      <c r="E13" s="5"/>
      <c r="F13" s="5"/>
      <c r="G13" s="5"/>
      <c r="I13" s="5"/>
      <c r="J13" s="5"/>
      <c r="K13" s="10">
        <f ca="1">SMALL(I4:K4,1)-L13</f>
        <v>6.837268518518517E-4</v>
      </c>
    </row>
    <row r="14" spans="1:11" x14ac:dyDescent="0.25">
      <c r="A14" s="1"/>
      <c r="B14" s="7" t="s">
        <v>17</v>
      </c>
      <c r="C14" s="5"/>
      <c r="D14" s="5"/>
      <c r="E14" s="5"/>
      <c r="F14" s="5"/>
      <c r="G14" s="5"/>
      <c r="I14" s="5"/>
      <c r="J14" s="5"/>
      <c r="K14" s="10">
        <f ca="1">LARGE(I3:K3,1)+L13</f>
        <v>7.7995370370370371E-4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8</v>
      </c>
      <c r="B51" s="16" t="s">
        <v>19</v>
      </c>
      <c r="C51" s="17">
        <v>30</v>
      </c>
      <c r="D51" s="18">
        <v>156</v>
      </c>
      <c r="E51" s="6">
        <v>7.5728009259259249E-4</v>
      </c>
      <c r="F51" s="19">
        <v>49.52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8</v>
      </c>
      <c r="B52" s="16" t="s">
        <v>19</v>
      </c>
      <c r="C52" s="17">
        <v>30</v>
      </c>
      <c r="D52" s="18">
        <v>156</v>
      </c>
      <c r="E52" s="6">
        <v>7.1937499999999996E-4</v>
      </c>
      <c r="F52" s="19">
        <v>52.13</v>
      </c>
      <c r="G52" s="13"/>
      <c r="H52" s="13"/>
      <c r="I52" s="21" t="s">
        <v>11</v>
      </c>
      <c r="J52" s="21" t="str">
        <f>VLOOKUP(1,$A$2:$B$36,2,FALSE)</f>
        <v>Marcelo Clemente</v>
      </c>
      <c r="K52" s="21" t="str">
        <f>VLOOKUP(2,$A$2:$B$36,2,FALSE)</f>
        <v>Guilherme Janot</v>
      </c>
      <c r="L52" s="21" t="str">
        <f>VLOOKUP(3,$A$2:$B$36,2,FALSE)</f>
        <v>Marcelo Mizrahy</v>
      </c>
    </row>
    <row r="53" spans="1:12" x14ac:dyDescent="0.25">
      <c r="A53" s="15">
        <v>8</v>
      </c>
      <c r="B53" s="16" t="s">
        <v>19</v>
      </c>
      <c r="C53" s="17">
        <v>30</v>
      </c>
      <c r="D53" s="18">
        <v>156</v>
      </c>
      <c r="E53" s="6">
        <v>7.0035879629629625E-4</v>
      </c>
      <c r="F53" s="19">
        <v>53.54</v>
      </c>
      <c r="G53" s="13"/>
      <c r="H53" s="13"/>
      <c r="I53" s="22">
        <v>1</v>
      </c>
      <c r="J53" s="23" cm="1">
        <f t="array" aca="1" ref="J53:J82" ca="1">OFFSET($E$51:$E$1500,J50-1,,J51)</f>
        <v>7.5728009259259249E-4</v>
      </c>
      <c r="K53" s="23" cm="1">
        <f t="array" aca="1" ref="K53:K82" ca="1">OFFSET($E$51:$E$1500,K50-1,,K51)</f>
        <v>7.6025462962962971E-4</v>
      </c>
      <c r="L53" s="23" cm="1">
        <f t="array" aca="1" ref="L53:L82" ca="1">OFFSET($E$51:$E$1500,L50-1,,L51)</f>
        <v>7.7995370370370371E-4</v>
      </c>
    </row>
    <row r="54" spans="1:12" x14ac:dyDescent="0.25">
      <c r="A54" s="15">
        <v>8</v>
      </c>
      <c r="B54" s="16" t="s">
        <v>19</v>
      </c>
      <c r="C54" s="17">
        <v>30</v>
      </c>
      <c r="D54" s="18">
        <v>156</v>
      </c>
      <c r="E54" s="6">
        <v>7.0649305555555559E-4</v>
      </c>
      <c r="F54" s="19">
        <v>53.08</v>
      </c>
      <c r="G54" s="13"/>
      <c r="H54" s="13"/>
      <c r="I54" s="22">
        <v>2</v>
      </c>
      <c r="J54" s="23">
        <f ca="1"/>
        <v>7.1937499999999996E-4</v>
      </c>
      <c r="K54" s="23">
        <f ca="1"/>
        <v>7.1069444444444446E-4</v>
      </c>
      <c r="L54" s="23">
        <f ca="1"/>
        <v>7.0700231481481471E-4</v>
      </c>
    </row>
    <row r="55" spans="1:12" x14ac:dyDescent="0.25">
      <c r="A55" s="15">
        <v>8</v>
      </c>
      <c r="B55" s="16" t="s">
        <v>19</v>
      </c>
      <c r="C55" s="17">
        <v>30</v>
      </c>
      <c r="D55" s="18">
        <v>156</v>
      </c>
      <c r="E55" s="6">
        <v>7.1321759259259255E-4</v>
      </c>
      <c r="F55" s="19">
        <v>52.58</v>
      </c>
      <c r="G55" s="13"/>
      <c r="H55" s="13"/>
      <c r="I55" s="22">
        <v>3</v>
      </c>
      <c r="J55" s="23">
        <f ca="1"/>
        <v>7.0035879629629625E-4</v>
      </c>
      <c r="K55" s="23">
        <f ca="1"/>
        <v>7.0282407407407403E-4</v>
      </c>
      <c r="L55" s="23">
        <f ca="1"/>
        <v>7.0078703703703709E-4</v>
      </c>
    </row>
    <row r="56" spans="1:12" x14ac:dyDescent="0.25">
      <c r="A56" s="15">
        <v>8</v>
      </c>
      <c r="B56" s="16" t="s">
        <v>19</v>
      </c>
      <c r="C56" s="17">
        <v>30</v>
      </c>
      <c r="D56" s="18">
        <v>156</v>
      </c>
      <c r="E56" s="6">
        <v>6.9190972222222223E-4</v>
      </c>
      <c r="F56" s="19">
        <v>54.2</v>
      </c>
      <c r="G56" s="13"/>
      <c r="H56" s="13"/>
      <c r="I56" s="22">
        <v>4</v>
      </c>
      <c r="J56" s="23">
        <f ca="1"/>
        <v>7.0649305555555559E-4</v>
      </c>
      <c r="K56" s="23">
        <f ca="1"/>
        <v>7.0273148148148159E-4</v>
      </c>
      <c r="L56" s="23">
        <f ca="1"/>
        <v>6.972916666666667E-4</v>
      </c>
    </row>
    <row r="57" spans="1:12" x14ac:dyDescent="0.25">
      <c r="A57" s="15">
        <v>8</v>
      </c>
      <c r="B57" s="16" t="s">
        <v>19</v>
      </c>
      <c r="C57" s="17">
        <v>30</v>
      </c>
      <c r="D57" s="18">
        <v>156</v>
      </c>
      <c r="E57" s="6">
        <v>6.9418981481481491E-4</v>
      </c>
      <c r="F57" s="19">
        <v>54.02</v>
      </c>
      <c r="G57" s="13"/>
      <c r="H57" s="13"/>
      <c r="I57" s="22">
        <v>5</v>
      </c>
      <c r="J57" s="23">
        <f ca="1"/>
        <v>7.1321759259259255E-4</v>
      </c>
      <c r="K57" s="23">
        <f ca="1"/>
        <v>6.9831018518518517E-4</v>
      </c>
      <c r="L57" s="23">
        <f ca="1"/>
        <v>7.0763888888888884E-4</v>
      </c>
    </row>
    <row r="58" spans="1:12" x14ac:dyDescent="0.25">
      <c r="A58" s="15">
        <v>8</v>
      </c>
      <c r="B58" s="16" t="s">
        <v>19</v>
      </c>
      <c r="C58" s="17">
        <v>30</v>
      </c>
      <c r="D58" s="18">
        <v>156</v>
      </c>
      <c r="E58" s="6">
        <v>6.9925925925925917E-4</v>
      </c>
      <c r="F58" s="19">
        <v>53.63</v>
      </c>
      <c r="G58" s="13"/>
      <c r="H58" s="13"/>
      <c r="I58" s="22">
        <v>6</v>
      </c>
      <c r="J58" s="23">
        <f ca="1"/>
        <v>6.9190972222222223E-4</v>
      </c>
      <c r="K58" s="23">
        <f ca="1"/>
        <v>6.9578703703703697E-4</v>
      </c>
      <c r="L58" s="23">
        <f ca="1"/>
        <v>6.9333333333333345E-4</v>
      </c>
    </row>
    <row r="59" spans="1:12" x14ac:dyDescent="0.25">
      <c r="A59" s="15">
        <v>8</v>
      </c>
      <c r="B59" s="16" t="s">
        <v>19</v>
      </c>
      <c r="C59" s="17">
        <v>30</v>
      </c>
      <c r="D59" s="18">
        <v>156</v>
      </c>
      <c r="E59" s="6">
        <v>6.9315972222222229E-4</v>
      </c>
      <c r="F59" s="19">
        <v>54.1</v>
      </c>
      <c r="G59" s="13"/>
      <c r="H59" s="13"/>
      <c r="I59" s="22">
        <v>7</v>
      </c>
      <c r="J59" s="23">
        <f ca="1"/>
        <v>6.9418981481481491E-4</v>
      </c>
      <c r="K59" s="23">
        <f ca="1"/>
        <v>6.9748842592592594E-4</v>
      </c>
      <c r="L59" s="23">
        <f ca="1"/>
        <v>7.0025462962962966E-4</v>
      </c>
    </row>
    <row r="60" spans="1:12" x14ac:dyDescent="0.25">
      <c r="A60" s="15">
        <v>8</v>
      </c>
      <c r="B60" s="16" t="s">
        <v>19</v>
      </c>
      <c r="C60" s="17">
        <v>30</v>
      </c>
      <c r="D60" s="18">
        <v>156</v>
      </c>
      <c r="E60" s="6">
        <v>6.888773148148148E-4</v>
      </c>
      <c r="F60" s="19">
        <v>54.44</v>
      </c>
      <c r="G60" s="13"/>
      <c r="H60" s="13"/>
      <c r="I60" s="22">
        <v>8</v>
      </c>
      <c r="J60" s="23">
        <f ca="1"/>
        <v>6.9925925925925917E-4</v>
      </c>
      <c r="K60" s="23">
        <f ca="1"/>
        <v>6.9410879629629629E-4</v>
      </c>
      <c r="L60" s="23">
        <f ca="1"/>
        <v>6.9341435185185185E-4</v>
      </c>
    </row>
    <row r="61" spans="1:12" x14ac:dyDescent="0.25">
      <c r="A61" s="15">
        <v>8</v>
      </c>
      <c r="B61" s="16" t="s">
        <v>19</v>
      </c>
      <c r="C61" s="17">
        <v>30</v>
      </c>
      <c r="D61" s="18">
        <v>156</v>
      </c>
      <c r="E61" s="6">
        <v>7.0281249999999988E-4</v>
      </c>
      <c r="F61" s="19">
        <v>53.36</v>
      </c>
      <c r="G61" s="13"/>
      <c r="H61" s="13"/>
      <c r="I61" s="22">
        <v>9</v>
      </c>
      <c r="J61" s="23">
        <f ca="1"/>
        <v>6.9315972222222229E-4</v>
      </c>
      <c r="K61" s="23">
        <f ca="1"/>
        <v>6.97662037037037E-4</v>
      </c>
      <c r="L61" s="23">
        <f ca="1"/>
        <v>7.0189814814814811E-4</v>
      </c>
    </row>
    <row r="62" spans="1:12" x14ac:dyDescent="0.25">
      <c r="A62" s="15">
        <v>8</v>
      </c>
      <c r="B62" s="16" t="s">
        <v>19</v>
      </c>
      <c r="C62" s="17">
        <v>30</v>
      </c>
      <c r="D62" s="18">
        <v>156</v>
      </c>
      <c r="E62" s="6">
        <v>6.9681712962962959E-4</v>
      </c>
      <c r="F62" s="19">
        <v>53.82</v>
      </c>
      <c r="G62" s="13"/>
      <c r="H62" s="13"/>
      <c r="I62" s="22">
        <v>10</v>
      </c>
      <c r="J62" s="23">
        <f ca="1"/>
        <v>6.888773148148148E-4</v>
      </c>
      <c r="K62" s="23">
        <f ca="1"/>
        <v>6.9245370370370381E-4</v>
      </c>
      <c r="L62" s="23">
        <f ca="1"/>
        <v>6.9362268518518514E-4</v>
      </c>
    </row>
    <row r="63" spans="1:12" x14ac:dyDescent="0.25">
      <c r="A63" s="15">
        <v>8</v>
      </c>
      <c r="B63" s="16" t="s">
        <v>19</v>
      </c>
      <c r="C63" s="17">
        <v>30</v>
      </c>
      <c r="D63" s="18">
        <v>156</v>
      </c>
      <c r="E63" s="6">
        <v>6.8896990740740735E-4</v>
      </c>
      <c r="F63" s="19">
        <v>54.43</v>
      </c>
      <c r="G63" s="13"/>
      <c r="H63" s="13"/>
      <c r="I63" s="22">
        <v>11</v>
      </c>
      <c r="J63" s="23">
        <f ca="1"/>
        <v>7.0281249999999988E-4</v>
      </c>
      <c r="K63" s="23">
        <f ca="1"/>
        <v>6.9290509259259251E-4</v>
      </c>
      <c r="L63" s="23">
        <f ca="1"/>
        <v>6.983449074074074E-4</v>
      </c>
    </row>
    <row r="64" spans="1:12" x14ac:dyDescent="0.25">
      <c r="A64" s="15">
        <v>8</v>
      </c>
      <c r="B64" s="16" t="s">
        <v>19</v>
      </c>
      <c r="C64" s="17">
        <v>30</v>
      </c>
      <c r="D64" s="18">
        <v>156</v>
      </c>
      <c r="E64" s="6">
        <v>6.86087962962963E-4</v>
      </c>
      <c r="F64" s="19">
        <v>54.66</v>
      </c>
      <c r="G64" s="13"/>
      <c r="H64" s="13"/>
      <c r="I64" s="22">
        <v>12</v>
      </c>
      <c r="J64" s="23">
        <f ca="1"/>
        <v>6.9681712962962959E-4</v>
      </c>
      <c r="K64" s="23">
        <f ca="1"/>
        <v>6.9281249999999996E-4</v>
      </c>
      <c r="L64" s="23">
        <f ca="1"/>
        <v>6.9638888888888886E-4</v>
      </c>
    </row>
    <row r="65" spans="1:12" x14ac:dyDescent="0.25">
      <c r="A65" s="15">
        <v>8</v>
      </c>
      <c r="B65" s="16" t="s">
        <v>19</v>
      </c>
      <c r="C65" s="17">
        <v>30</v>
      </c>
      <c r="D65" s="18">
        <v>156</v>
      </c>
      <c r="E65" s="6">
        <v>6.8568287037037035E-4</v>
      </c>
      <c r="F65" s="19">
        <v>54.69</v>
      </c>
      <c r="G65" s="13"/>
      <c r="H65" s="13"/>
      <c r="I65" s="22">
        <v>13</v>
      </c>
      <c r="J65" s="23">
        <f ca="1"/>
        <v>6.8896990740740735E-4</v>
      </c>
      <c r="K65" s="23">
        <f ca="1"/>
        <v>6.9334490740740739E-4</v>
      </c>
      <c r="L65" s="23">
        <f ca="1"/>
        <v>6.9106481481481482E-4</v>
      </c>
    </row>
    <row r="66" spans="1:12" x14ac:dyDescent="0.25">
      <c r="A66" s="15">
        <v>8</v>
      </c>
      <c r="B66" s="16" t="s">
        <v>19</v>
      </c>
      <c r="C66" s="17">
        <v>30</v>
      </c>
      <c r="D66" s="18">
        <v>156</v>
      </c>
      <c r="E66" s="6">
        <v>6.8473379629629624E-4</v>
      </c>
      <c r="F66" s="19">
        <v>54.77</v>
      </c>
      <c r="G66" s="13"/>
      <c r="H66" s="13"/>
      <c r="I66" s="22">
        <v>14</v>
      </c>
      <c r="J66" s="23">
        <f ca="1"/>
        <v>6.86087962962963E-4</v>
      </c>
      <c r="K66" s="23">
        <f ca="1"/>
        <v>6.9033564814814825E-4</v>
      </c>
      <c r="L66" s="23">
        <f ca="1"/>
        <v>6.8891203703703703E-4</v>
      </c>
    </row>
    <row r="67" spans="1:12" x14ac:dyDescent="0.25">
      <c r="A67" s="15">
        <v>8</v>
      </c>
      <c r="B67" s="16" t="s">
        <v>19</v>
      </c>
      <c r="C67" s="17">
        <v>30</v>
      </c>
      <c r="D67" s="18">
        <v>156</v>
      </c>
      <c r="E67" s="6">
        <v>6.8667824074074074E-4</v>
      </c>
      <c r="F67" s="19">
        <v>54.61</v>
      </c>
      <c r="G67" s="13"/>
      <c r="I67" s="22">
        <v>15</v>
      </c>
      <c r="J67" s="23">
        <f ca="1"/>
        <v>6.8568287037037035E-4</v>
      </c>
      <c r="K67" s="23">
        <f ca="1"/>
        <v>6.914814814814814E-4</v>
      </c>
      <c r="L67" s="23">
        <f ca="1"/>
        <v>6.8854166666666673E-4</v>
      </c>
    </row>
    <row r="68" spans="1:12" x14ac:dyDescent="0.25">
      <c r="A68" s="15">
        <v>8</v>
      </c>
      <c r="B68" s="16" t="s">
        <v>19</v>
      </c>
      <c r="C68" s="17">
        <v>30</v>
      </c>
      <c r="D68" s="18">
        <v>156</v>
      </c>
      <c r="E68" s="6">
        <v>6.8659722222222223E-4</v>
      </c>
      <c r="F68" s="19">
        <v>54.62</v>
      </c>
      <c r="G68" s="13"/>
      <c r="I68" s="22">
        <v>16</v>
      </c>
      <c r="J68" s="23">
        <f ca="1"/>
        <v>6.8473379629629624E-4</v>
      </c>
      <c r="K68" s="23">
        <f ca="1"/>
        <v>6.9076388888888887E-4</v>
      </c>
      <c r="L68" s="23">
        <f ca="1"/>
        <v>6.9067129629629632E-4</v>
      </c>
    </row>
    <row r="69" spans="1:12" x14ac:dyDescent="0.25">
      <c r="A69" s="15">
        <v>8</v>
      </c>
      <c r="B69" s="16" t="s">
        <v>19</v>
      </c>
      <c r="C69" s="17">
        <v>30</v>
      </c>
      <c r="D69" s="18">
        <v>156</v>
      </c>
      <c r="E69" s="6">
        <v>6.8451388888888891E-4</v>
      </c>
      <c r="F69" s="19">
        <v>54.78</v>
      </c>
      <c r="G69" s="13"/>
      <c r="I69" s="22">
        <v>17</v>
      </c>
      <c r="J69" s="23">
        <f ca="1"/>
        <v>6.8667824074074074E-4</v>
      </c>
      <c r="K69" s="23">
        <f ca="1"/>
        <v>6.9076388888888887E-4</v>
      </c>
      <c r="L69" s="23">
        <f ca="1"/>
        <v>6.9186342592592596E-4</v>
      </c>
    </row>
    <row r="70" spans="1:12" x14ac:dyDescent="0.25">
      <c r="A70" s="15">
        <v>8</v>
      </c>
      <c r="B70" s="16" t="s">
        <v>19</v>
      </c>
      <c r="C70" s="17">
        <v>30</v>
      </c>
      <c r="D70" s="18">
        <v>156</v>
      </c>
      <c r="E70" s="6">
        <v>6.838541666666667E-4</v>
      </c>
      <c r="F70" s="19">
        <v>54.84</v>
      </c>
      <c r="G70" s="13"/>
      <c r="I70" s="22">
        <v>18</v>
      </c>
      <c r="J70" s="23">
        <f ca="1"/>
        <v>6.8659722222222223E-4</v>
      </c>
      <c r="K70" s="23">
        <f ca="1"/>
        <v>6.9156250000000001E-4</v>
      </c>
      <c r="L70" s="23">
        <f ca="1"/>
        <v>6.890625E-4</v>
      </c>
    </row>
    <row r="71" spans="1:12" x14ac:dyDescent="0.25">
      <c r="A71" s="15">
        <v>8</v>
      </c>
      <c r="B71" s="16" t="s">
        <v>19</v>
      </c>
      <c r="C71" s="17">
        <v>30</v>
      </c>
      <c r="D71" s="18">
        <v>156</v>
      </c>
      <c r="E71" s="6">
        <v>6.8721064814814816E-4</v>
      </c>
      <c r="F71" s="19">
        <v>54.57</v>
      </c>
      <c r="G71" s="13"/>
      <c r="I71" s="22">
        <v>19</v>
      </c>
      <c r="J71" s="23">
        <f ca="1"/>
        <v>6.8451388888888891E-4</v>
      </c>
      <c r="K71" s="23">
        <f ca="1"/>
        <v>6.8927083333333329E-4</v>
      </c>
      <c r="L71" s="23">
        <f ca="1"/>
        <v>6.9184027777777777E-4</v>
      </c>
    </row>
    <row r="72" spans="1:12" x14ac:dyDescent="0.25">
      <c r="A72" s="15">
        <v>8</v>
      </c>
      <c r="B72" s="16" t="s">
        <v>19</v>
      </c>
      <c r="C72" s="17">
        <v>30</v>
      </c>
      <c r="D72" s="18">
        <v>156</v>
      </c>
      <c r="E72" s="6">
        <v>6.8443287037037029E-4</v>
      </c>
      <c r="F72" s="19">
        <v>54.79</v>
      </c>
      <c r="G72" s="13"/>
      <c r="I72" s="22">
        <v>20</v>
      </c>
      <c r="J72" s="23">
        <f ca="1"/>
        <v>6.838541666666667E-4</v>
      </c>
      <c r="K72" s="23">
        <f ca="1"/>
        <v>6.8981481481481487E-4</v>
      </c>
      <c r="L72" s="23">
        <f ca="1"/>
        <v>6.9149305555555544E-4</v>
      </c>
    </row>
    <row r="73" spans="1:12" x14ac:dyDescent="0.25">
      <c r="A73" s="15">
        <v>8</v>
      </c>
      <c r="B73" s="16" t="s">
        <v>19</v>
      </c>
      <c r="C73" s="17">
        <v>30</v>
      </c>
      <c r="D73" s="18">
        <v>156</v>
      </c>
      <c r="E73" s="6">
        <v>6.8842592592592599E-4</v>
      </c>
      <c r="F73" s="19">
        <v>54.47</v>
      </c>
      <c r="G73" s="13"/>
      <c r="I73" s="22">
        <v>21</v>
      </c>
      <c r="J73" s="23">
        <f ca="1"/>
        <v>6.8721064814814816E-4</v>
      </c>
      <c r="K73" s="23">
        <f ca="1"/>
        <v>6.8863425925925917E-4</v>
      </c>
      <c r="L73" s="23">
        <f ca="1"/>
        <v>6.9063657407407398E-4</v>
      </c>
    </row>
    <row r="74" spans="1:12" x14ac:dyDescent="0.25">
      <c r="A74" s="15">
        <v>8</v>
      </c>
      <c r="B74" s="16" t="s">
        <v>19</v>
      </c>
      <c r="C74" s="17">
        <v>30</v>
      </c>
      <c r="D74" s="18">
        <v>156</v>
      </c>
      <c r="E74" s="6">
        <v>6.8690972222222211E-4</v>
      </c>
      <c r="F74" s="19">
        <v>54.59</v>
      </c>
      <c r="G74" s="13"/>
      <c r="I74" s="22">
        <v>22</v>
      </c>
      <c r="J74" s="23">
        <f ca="1"/>
        <v>6.8443287037037029E-4</v>
      </c>
      <c r="K74" s="23">
        <f ca="1"/>
        <v>6.8581018518518513E-4</v>
      </c>
      <c r="L74" s="23">
        <f ca="1"/>
        <v>6.9436342592592596E-4</v>
      </c>
    </row>
    <row r="75" spans="1:12" x14ac:dyDescent="0.25">
      <c r="A75" s="15">
        <v>8</v>
      </c>
      <c r="B75" s="16" t="s">
        <v>19</v>
      </c>
      <c r="C75" s="17">
        <v>30</v>
      </c>
      <c r="D75" s="18">
        <v>156</v>
      </c>
      <c r="E75" s="6">
        <v>6.8525462962962973E-4</v>
      </c>
      <c r="F75" s="19">
        <v>54.72</v>
      </c>
      <c r="G75" s="13"/>
      <c r="I75" s="22">
        <v>23</v>
      </c>
      <c r="J75" s="23">
        <f ca="1"/>
        <v>6.8842592592592599E-4</v>
      </c>
      <c r="K75" s="23">
        <f ca="1"/>
        <v>6.903240740740741E-4</v>
      </c>
      <c r="L75" s="23">
        <f ca="1"/>
        <v>6.9218749999999999E-4</v>
      </c>
    </row>
    <row r="76" spans="1:12" x14ac:dyDescent="0.25">
      <c r="A76" s="15">
        <v>8</v>
      </c>
      <c r="B76" s="16" t="s">
        <v>19</v>
      </c>
      <c r="C76" s="17">
        <v>30</v>
      </c>
      <c r="D76" s="18">
        <v>156</v>
      </c>
      <c r="E76" s="6">
        <v>6.837268518518517E-4</v>
      </c>
      <c r="F76" s="19">
        <v>54.85</v>
      </c>
      <c r="G76" s="13"/>
      <c r="I76" s="22">
        <v>24</v>
      </c>
      <c r="J76" s="23">
        <f ca="1"/>
        <v>6.8690972222222211E-4</v>
      </c>
      <c r="K76" s="23">
        <f ca="1"/>
        <v>6.8583333333333333E-4</v>
      </c>
      <c r="L76" s="23">
        <f ca="1"/>
        <v>6.898263888888888E-4</v>
      </c>
    </row>
    <row r="77" spans="1:12" x14ac:dyDescent="0.25">
      <c r="A77" s="15">
        <v>8</v>
      </c>
      <c r="B77" s="16" t="s">
        <v>19</v>
      </c>
      <c r="C77" s="17">
        <v>30</v>
      </c>
      <c r="D77" s="18">
        <v>156</v>
      </c>
      <c r="E77" s="6">
        <v>6.8538194444444451E-4</v>
      </c>
      <c r="F77" s="19">
        <v>54.71</v>
      </c>
      <c r="G77" s="13"/>
      <c r="I77" s="22">
        <v>25</v>
      </c>
      <c r="J77" s="23">
        <f ca="1"/>
        <v>6.8525462962962973E-4</v>
      </c>
      <c r="K77" s="23">
        <f ca="1"/>
        <v>6.8468749999999997E-4</v>
      </c>
      <c r="L77" s="23">
        <f ca="1"/>
        <v>6.9113425925925928E-4</v>
      </c>
    </row>
    <row r="78" spans="1:12" x14ac:dyDescent="0.25">
      <c r="A78" s="15">
        <v>8</v>
      </c>
      <c r="B78" s="16" t="s">
        <v>19</v>
      </c>
      <c r="C78" s="17">
        <v>30</v>
      </c>
      <c r="D78" s="18">
        <v>156</v>
      </c>
      <c r="E78" s="6">
        <v>6.8493055555555549E-4</v>
      </c>
      <c r="F78" s="19">
        <v>54.75</v>
      </c>
      <c r="G78" s="13"/>
      <c r="I78" s="22">
        <v>26</v>
      </c>
      <c r="J78" s="23">
        <f ca="1"/>
        <v>6.837268518518517E-4</v>
      </c>
      <c r="K78" s="23">
        <f ca="1"/>
        <v>6.8773148148148155E-4</v>
      </c>
      <c r="L78" s="23">
        <f ca="1"/>
        <v>6.9142361111111108E-4</v>
      </c>
    </row>
    <row r="79" spans="1:12" x14ac:dyDescent="0.25">
      <c r="A79" s="15">
        <v>8</v>
      </c>
      <c r="B79" s="16" t="s">
        <v>19</v>
      </c>
      <c r="C79" s="17">
        <v>30</v>
      </c>
      <c r="D79" s="18">
        <v>156</v>
      </c>
      <c r="E79" s="6">
        <v>6.8479166666666656E-4</v>
      </c>
      <c r="F79" s="19">
        <v>54.76</v>
      </c>
      <c r="G79" s="13"/>
      <c r="I79" s="22">
        <v>27</v>
      </c>
      <c r="J79" s="23">
        <f ca="1"/>
        <v>6.8538194444444451E-4</v>
      </c>
      <c r="K79" s="23">
        <f ca="1"/>
        <v>6.8650462962962968E-4</v>
      </c>
      <c r="L79" s="23">
        <f ca="1"/>
        <v>6.9868055555555558E-4</v>
      </c>
    </row>
    <row r="80" spans="1:12" x14ac:dyDescent="0.25">
      <c r="A80" s="15">
        <v>8</v>
      </c>
      <c r="B80" s="16" t="s">
        <v>19</v>
      </c>
      <c r="C80" s="17">
        <v>30</v>
      </c>
      <c r="D80" s="18">
        <v>156</v>
      </c>
      <c r="E80" s="6">
        <v>6.8777777777777771E-4</v>
      </c>
      <c r="F80" s="19">
        <v>54.52</v>
      </c>
      <c r="G80" s="13"/>
      <c r="I80" s="22">
        <v>28</v>
      </c>
      <c r="J80" s="23">
        <f ca="1"/>
        <v>6.8493055555555549E-4</v>
      </c>
      <c r="K80" s="23">
        <f ca="1"/>
        <v>6.8591435185185194E-4</v>
      </c>
      <c r="L80" s="23">
        <f ca="1"/>
        <v>7.1648148148148157E-4</v>
      </c>
    </row>
    <row r="81" spans="1:12" x14ac:dyDescent="0.25">
      <c r="A81" s="15">
        <v>8</v>
      </c>
      <c r="B81" s="16" t="s">
        <v>16</v>
      </c>
      <c r="C81" s="17">
        <v>30</v>
      </c>
      <c r="D81" s="18">
        <v>108</v>
      </c>
      <c r="E81" s="6">
        <v>7.6025462962962971E-4</v>
      </c>
      <c r="F81" s="19">
        <v>49.33</v>
      </c>
      <c r="G81" s="13"/>
      <c r="I81" s="22">
        <v>29</v>
      </c>
      <c r="J81" s="23">
        <f ca="1"/>
        <v>6.8479166666666656E-4</v>
      </c>
      <c r="K81" s="23">
        <f ca="1"/>
        <v>6.8658564814814808E-4</v>
      </c>
      <c r="L81" s="23">
        <f ca="1"/>
        <v>6.9629629629629631E-4</v>
      </c>
    </row>
    <row r="82" spans="1:12" x14ac:dyDescent="0.25">
      <c r="A82" s="15">
        <v>8</v>
      </c>
      <c r="B82" s="16" t="s">
        <v>16</v>
      </c>
      <c r="C82" s="17">
        <v>30</v>
      </c>
      <c r="D82" s="18">
        <v>108</v>
      </c>
      <c r="E82" s="6">
        <v>7.1069444444444446E-4</v>
      </c>
      <c r="F82" s="19">
        <v>52.77</v>
      </c>
      <c r="G82" s="13"/>
      <c r="I82" s="22">
        <v>30</v>
      </c>
      <c r="J82" s="23">
        <f ca="1"/>
        <v>6.8777777777777771E-4</v>
      </c>
      <c r="K82" s="23">
        <f ca="1"/>
        <v>6.8814814814814813E-4</v>
      </c>
      <c r="L82" s="23">
        <f ca="1"/>
        <v>6.9357638888888887E-4</v>
      </c>
    </row>
    <row r="83" spans="1:12" x14ac:dyDescent="0.25">
      <c r="A83" s="15">
        <v>8</v>
      </c>
      <c r="B83" s="16" t="s">
        <v>16</v>
      </c>
      <c r="C83" s="17">
        <v>30</v>
      </c>
      <c r="D83" s="18">
        <v>108</v>
      </c>
      <c r="E83" s="6">
        <v>7.0282407407407403E-4</v>
      </c>
      <c r="F83" s="19">
        <v>53.36</v>
      </c>
      <c r="G83" s="13"/>
      <c r="I83" s="22">
        <v>31</v>
      </c>
      <c r="J83" s="23"/>
      <c r="K83" s="23"/>
      <c r="L83" s="23"/>
    </row>
    <row r="84" spans="1:12" x14ac:dyDescent="0.25">
      <c r="A84" s="15">
        <v>8</v>
      </c>
      <c r="B84" s="16" t="s">
        <v>16</v>
      </c>
      <c r="C84" s="17">
        <v>30</v>
      </c>
      <c r="D84" s="18">
        <v>108</v>
      </c>
      <c r="E84" s="6">
        <v>7.0273148148148159E-4</v>
      </c>
      <c r="F84" s="19">
        <v>53.36</v>
      </c>
      <c r="G84" s="13"/>
      <c r="I84" s="22">
        <v>32</v>
      </c>
      <c r="J84" s="23"/>
      <c r="K84" s="23"/>
      <c r="L84" s="23"/>
    </row>
    <row r="85" spans="1:12" x14ac:dyDescent="0.25">
      <c r="A85" s="15">
        <v>8</v>
      </c>
      <c r="B85" s="16" t="s">
        <v>16</v>
      </c>
      <c r="C85" s="17">
        <v>30</v>
      </c>
      <c r="D85" s="18">
        <v>108</v>
      </c>
      <c r="E85" s="6">
        <v>6.9831018518518517E-4</v>
      </c>
      <c r="F85" s="19">
        <v>53.7</v>
      </c>
      <c r="G85" s="13"/>
      <c r="I85" s="22">
        <v>33</v>
      </c>
      <c r="J85" s="23"/>
      <c r="K85" s="23"/>
      <c r="L85" s="23"/>
    </row>
    <row r="86" spans="1:12" x14ac:dyDescent="0.25">
      <c r="A86" s="15">
        <v>8</v>
      </c>
      <c r="B86" s="16" t="s">
        <v>16</v>
      </c>
      <c r="C86" s="17">
        <v>30</v>
      </c>
      <c r="D86" s="18">
        <v>108</v>
      </c>
      <c r="E86" s="6">
        <v>6.9578703703703697E-4</v>
      </c>
      <c r="F86" s="19">
        <v>53.9</v>
      </c>
      <c r="G86" s="13"/>
      <c r="I86" s="22">
        <v>34</v>
      </c>
      <c r="J86" s="23"/>
      <c r="K86" s="23"/>
      <c r="L86" s="23"/>
    </row>
    <row r="87" spans="1:12" x14ac:dyDescent="0.25">
      <c r="A87" s="15">
        <v>8</v>
      </c>
      <c r="B87" s="16" t="s">
        <v>16</v>
      </c>
      <c r="C87" s="17">
        <v>30</v>
      </c>
      <c r="D87" s="18">
        <v>108</v>
      </c>
      <c r="E87" s="6">
        <v>6.9748842592592594E-4</v>
      </c>
      <c r="F87" s="19">
        <v>53.76</v>
      </c>
      <c r="G87" s="13"/>
      <c r="I87" s="22">
        <v>35</v>
      </c>
      <c r="J87" s="23"/>
      <c r="K87" s="23"/>
      <c r="L87" s="23"/>
    </row>
    <row r="88" spans="1:12" x14ac:dyDescent="0.25">
      <c r="A88" s="15">
        <v>8</v>
      </c>
      <c r="B88" s="16" t="s">
        <v>16</v>
      </c>
      <c r="C88" s="17">
        <v>30</v>
      </c>
      <c r="D88" s="18">
        <v>108</v>
      </c>
      <c r="E88" s="6">
        <v>6.9410879629629629E-4</v>
      </c>
      <c r="F88" s="19">
        <v>54.03</v>
      </c>
      <c r="G88" s="13"/>
      <c r="I88" s="22">
        <v>36</v>
      </c>
      <c r="J88" s="23"/>
      <c r="K88" s="23"/>
      <c r="L88" s="23"/>
    </row>
    <row r="89" spans="1:12" x14ac:dyDescent="0.25">
      <c r="A89" s="15">
        <v>8</v>
      </c>
      <c r="B89" s="16" t="s">
        <v>16</v>
      </c>
      <c r="C89" s="17">
        <v>30</v>
      </c>
      <c r="D89" s="18">
        <v>108</v>
      </c>
      <c r="E89" s="6">
        <v>6.97662037037037E-4</v>
      </c>
      <c r="F89" s="19">
        <v>53.75</v>
      </c>
      <c r="G89" s="13"/>
      <c r="I89" s="22">
        <v>37</v>
      </c>
      <c r="J89" s="23"/>
      <c r="K89" s="23"/>
      <c r="L89" s="23"/>
    </row>
    <row r="90" spans="1:12" x14ac:dyDescent="0.25">
      <c r="A90" s="15">
        <v>8</v>
      </c>
      <c r="B90" s="16" t="s">
        <v>16</v>
      </c>
      <c r="C90" s="17">
        <v>30</v>
      </c>
      <c r="D90" s="18">
        <v>108</v>
      </c>
      <c r="E90" s="6">
        <v>6.9245370370370381E-4</v>
      </c>
      <c r="F90" s="19">
        <v>54.16</v>
      </c>
      <c r="G90" s="13"/>
      <c r="I90" s="22">
        <v>38</v>
      </c>
      <c r="J90" s="23"/>
      <c r="K90" s="23"/>
      <c r="L90" s="23"/>
    </row>
    <row r="91" spans="1:12" x14ac:dyDescent="0.25">
      <c r="A91" s="15">
        <v>8</v>
      </c>
      <c r="B91" s="16" t="s">
        <v>16</v>
      </c>
      <c r="C91" s="17">
        <v>30</v>
      </c>
      <c r="D91" s="18">
        <v>108</v>
      </c>
      <c r="E91" s="6">
        <v>6.9290509259259251E-4</v>
      </c>
      <c r="F91" s="19">
        <v>54.12</v>
      </c>
      <c r="G91" s="13"/>
      <c r="I91" s="22">
        <v>39</v>
      </c>
      <c r="J91" s="23"/>
      <c r="K91" s="23"/>
      <c r="L91" s="23"/>
    </row>
    <row r="92" spans="1:12" x14ac:dyDescent="0.25">
      <c r="A92" s="15">
        <v>8</v>
      </c>
      <c r="B92" s="16" t="s">
        <v>16</v>
      </c>
      <c r="C92" s="17">
        <v>30</v>
      </c>
      <c r="D92" s="18">
        <v>108</v>
      </c>
      <c r="E92" s="6">
        <v>6.9281249999999996E-4</v>
      </c>
      <c r="F92" s="19">
        <v>54.13</v>
      </c>
      <c r="G92" s="13"/>
      <c r="I92" s="22">
        <v>40</v>
      </c>
      <c r="J92" s="23"/>
      <c r="K92" s="23"/>
      <c r="L92" s="23"/>
    </row>
    <row r="93" spans="1:12" x14ac:dyDescent="0.25">
      <c r="A93" s="15">
        <v>8</v>
      </c>
      <c r="B93" s="16" t="s">
        <v>16</v>
      </c>
      <c r="C93" s="17">
        <v>30</v>
      </c>
      <c r="D93" s="18">
        <v>108</v>
      </c>
      <c r="E93" s="6">
        <v>6.9334490740740739E-4</v>
      </c>
      <c r="F93" s="19">
        <v>54.09</v>
      </c>
      <c r="G93" s="13"/>
      <c r="I93" s="22">
        <v>41</v>
      </c>
      <c r="J93" s="23"/>
      <c r="K93" s="23"/>
      <c r="L93" s="23"/>
    </row>
    <row r="94" spans="1:12" x14ac:dyDescent="0.25">
      <c r="A94" s="15">
        <v>8</v>
      </c>
      <c r="B94" s="16" t="s">
        <v>16</v>
      </c>
      <c r="C94" s="17">
        <v>30</v>
      </c>
      <c r="D94" s="18">
        <v>108</v>
      </c>
      <c r="E94" s="6">
        <v>6.9033564814814825E-4</v>
      </c>
      <c r="F94" s="19">
        <v>54.32</v>
      </c>
      <c r="G94" s="13"/>
      <c r="I94" s="22">
        <v>42</v>
      </c>
      <c r="J94" s="23"/>
      <c r="K94" s="23"/>
      <c r="L94" s="23"/>
    </row>
    <row r="95" spans="1:12" x14ac:dyDescent="0.25">
      <c r="A95" s="15">
        <v>8</v>
      </c>
      <c r="B95" s="16" t="s">
        <v>16</v>
      </c>
      <c r="C95" s="17">
        <v>30</v>
      </c>
      <c r="D95" s="18">
        <v>108</v>
      </c>
      <c r="E95" s="6">
        <v>6.914814814814814E-4</v>
      </c>
      <c r="F95" s="19">
        <v>54.23</v>
      </c>
      <c r="G95" s="13"/>
      <c r="I95" s="22">
        <v>43</v>
      </c>
      <c r="J95" s="23"/>
      <c r="K95" s="23"/>
      <c r="L95" s="23"/>
    </row>
    <row r="96" spans="1:12" x14ac:dyDescent="0.25">
      <c r="A96" s="15">
        <v>8</v>
      </c>
      <c r="B96" s="16" t="s">
        <v>16</v>
      </c>
      <c r="C96" s="17">
        <v>30</v>
      </c>
      <c r="D96" s="18">
        <v>108</v>
      </c>
      <c r="E96" s="6">
        <v>6.9076388888888887E-4</v>
      </c>
      <c r="F96" s="19">
        <v>54.29</v>
      </c>
      <c r="G96" s="13"/>
      <c r="I96" s="22">
        <v>44</v>
      </c>
      <c r="J96" s="23"/>
      <c r="K96" s="23"/>
      <c r="L96" s="23"/>
    </row>
    <row r="97" spans="1:12" x14ac:dyDescent="0.25">
      <c r="A97" s="15">
        <v>8</v>
      </c>
      <c r="B97" s="16" t="s">
        <v>16</v>
      </c>
      <c r="C97" s="17">
        <v>30</v>
      </c>
      <c r="D97" s="18">
        <v>108</v>
      </c>
      <c r="E97" s="6">
        <v>6.9076388888888887E-4</v>
      </c>
      <c r="F97" s="19">
        <v>54.29</v>
      </c>
      <c r="G97" s="13"/>
      <c r="I97" s="22">
        <v>45</v>
      </c>
      <c r="J97" s="23"/>
      <c r="K97" s="23"/>
      <c r="L97" s="23"/>
    </row>
    <row r="98" spans="1:12" x14ac:dyDescent="0.25">
      <c r="A98" s="15">
        <v>8</v>
      </c>
      <c r="B98" s="16" t="s">
        <v>16</v>
      </c>
      <c r="C98" s="17">
        <v>30</v>
      </c>
      <c r="D98" s="18">
        <v>108</v>
      </c>
      <c r="E98" s="6">
        <v>6.9156250000000001E-4</v>
      </c>
      <c r="F98" s="19">
        <v>54.23</v>
      </c>
      <c r="G98" s="13"/>
    </row>
    <row r="99" spans="1:12" x14ac:dyDescent="0.25">
      <c r="A99" s="15">
        <v>8</v>
      </c>
      <c r="B99" s="16" t="s">
        <v>16</v>
      </c>
      <c r="C99" s="17">
        <v>30</v>
      </c>
      <c r="D99" s="18">
        <v>108</v>
      </c>
      <c r="E99" s="6">
        <v>6.8927083333333329E-4</v>
      </c>
      <c r="F99" s="19">
        <v>54.41</v>
      </c>
      <c r="G99" s="13"/>
    </row>
    <row r="100" spans="1:12" x14ac:dyDescent="0.25">
      <c r="A100" s="15">
        <v>8</v>
      </c>
      <c r="B100" s="16" t="s">
        <v>16</v>
      </c>
      <c r="C100" s="17">
        <v>30</v>
      </c>
      <c r="D100" s="18">
        <v>108</v>
      </c>
      <c r="E100" s="6">
        <v>6.8981481481481487E-4</v>
      </c>
      <c r="F100" s="19">
        <v>54.36</v>
      </c>
      <c r="G100" s="13"/>
    </row>
    <row r="101" spans="1:12" x14ac:dyDescent="0.25">
      <c r="A101" s="15">
        <v>8</v>
      </c>
      <c r="B101" s="16" t="s">
        <v>16</v>
      </c>
      <c r="C101" s="17">
        <v>30</v>
      </c>
      <c r="D101" s="18">
        <v>108</v>
      </c>
      <c r="E101" s="6">
        <v>6.8863425925925917E-4</v>
      </c>
      <c r="F101" s="19">
        <v>54.46</v>
      </c>
      <c r="G101" s="13"/>
    </row>
    <row r="102" spans="1:12" x14ac:dyDescent="0.25">
      <c r="A102" s="15">
        <v>8</v>
      </c>
      <c r="B102" s="16" t="s">
        <v>16</v>
      </c>
      <c r="C102" s="17">
        <v>30</v>
      </c>
      <c r="D102" s="18">
        <v>108</v>
      </c>
      <c r="E102" s="6">
        <v>6.8581018518518513E-4</v>
      </c>
      <c r="F102" s="19">
        <v>54.68</v>
      </c>
      <c r="G102" s="13"/>
    </row>
    <row r="103" spans="1:12" x14ac:dyDescent="0.25">
      <c r="A103" s="15">
        <v>8</v>
      </c>
      <c r="B103" s="16" t="s">
        <v>16</v>
      </c>
      <c r="C103" s="17">
        <v>30</v>
      </c>
      <c r="D103" s="18">
        <v>108</v>
      </c>
      <c r="E103" s="6">
        <v>6.903240740740741E-4</v>
      </c>
      <c r="F103" s="19">
        <v>54.32</v>
      </c>
      <c r="G103" s="13"/>
    </row>
    <row r="104" spans="1:12" x14ac:dyDescent="0.25">
      <c r="A104" s="15">
        <v>8</v>
      </c>
      <c r="B104" s="16" t="s">
        <v>16</v>
      </c>
      <c r="C104" s="17">
        <v>30</v>
      </c>
      <c r="D104" s="18">
        <v>108</v>
      </c>
      <c r="E104" s="6">
        <v>6.8583333333333333E-4</v>
      </c>
      <c r="F104" s="19">
        <v>54.68</v>
      </c>
      <c r="G104" s="13"/>
    </row>
    <row r="105" spans="1:12" x14ac:dyDescent="0.25">
      <c r="A105" s="15">
        <v>8</v>
      </c>
      <c r="B105" s="16" t="s">
        <v>16</v>
      </c>
      <c r="C105" s="17">
        <v>30</v>
      </c>
      <c r="D105" s="18">
        <v>108</v>
      </c>
      <c r="E105" s="6">
        <v>6.8468749999999997E-4</v>
      </c>
      <c r="F105" s="19">
        <v>54.77</v>
      </c>
      <c r="G105" s="13"/>
    </row>
    <row r="106" spans="1:12" x14ac:dyDescent="0.25">
      <c r="A106" s="15">
        <v>8</v>
      </c>
      <c r="B106" s="16" t="s">
        <v>16</v>
      </c>
      <c r="C106" s="17">
        <v>30</v>
      </c>
      <c r="D106" s="18">
        <v>108</v>
      </c>
      <c r="E106" s="6">
        <v>6.8773148148148155E-4</v>
      </c>
      <c r="F106" s="19">
        <v>54.53</v>
      </c>
      <c r="G106" s="13"/>
    </row>
    <row r="107" spans="1:12" x14ac:dyDescent="0.25">
      <c r="A107" s="15">
        <v>8</v>
      </c>
      <c r="B107" s="16" t="s">
        <v>16</v>
      </c>
      <c r="C107" s="17">
        <v>30</v>
      </c>
      <c r="D107" s="18">
        <v>108</v>
      </c>
      <c r="E107" s="6">
        <v>6.8650462962962968E-4</v>
      </c>
      <c r="F107" s="19">
        <v>54.62</v>
      </c>
      <c r="G107" s="13"/>
    </row>
    <row r="108" spans="1:12" x14ac:dyDescent="0.25">
      <c r="A108" s="15">
        <v>8</v>
      </c>
      <c r="B108" s="16" t="s">
        <v>16</v>
      </c>
      <c r="C108" s="17">
        <v>30</v>
      </c>
      <c r="D108" s="18">
        <v>108</v>
      </c>
      <c r="E108" s="6">
        <v>6.8591435185185194E-4</v>
      </c>
      <c r="F108" s="19">
        <v>54.67</v>
      </c>
      <c r="G108" s="13"/>
    </row>
    <row r="109" spans="1:12" x14ac:dyDescent="0.25">
      <c r="A109" s="15">
        <v>8</v>
      </c>
      <c r="B109" s="16" t="s">
        <v>16</v>
      </c>
      <c r="C109" s="17">
        <v>30</v>
      </c>
      <c r="D109" s="18">
        <v>108</v>
      </c>
      <c r="E109" s="6">
        <v>6.8658564814814808E-4</v>
      </c>
      <c r="F109" s="19">
        <v>54.62</v>
      </c>
      <c r="G109" s="13"/>
    </row>
    <row r="110" spans="1:12" x14ac:dyDescent="0.25">
      <c r="A110" s="15">
        <v>8</v>
      </c>
      <c r="B110" s="16" t="s">
        <v>16</v>
      </c>
      <c r="C110" s="17">
        <v>30</v>
      </c>
      <c r="D110" s="18">
        <v>108</v>
      </c>
      <c r="E110" s="6">
        <v>6.8814814814814813E-4</v>
      </c>
      <c r="F110" s="19">
        <v>54.49</v>
      </c>
      <c r="G110" s="13"/>
    </row>
    <row r="111" spans="1:12" x14ac:dyDescent="0.25">
      <c r="A111" s="15">
        <v>8</v>
      </c>
      <c r="B111" s="16" t="s">
        <v>18</v>
      </c>
      <c r="C111" s="17">
        <v>30</v>
      </c>
      <c r="D111" s="18">
        <v>157</v>
      </c>
      <c r="E111" s="6">
        <v>7.7995370370370371E-4</v>
      </c>
      <c r="F111" s="19">
        <v>48.08</v>
      </c>
      <c r="G111" s="13"/>
    </row>
    <row r="112" spans="1:12" x14ac:dyDescent="0.25">
      <c r="A112" s="15">
        <v>8</v>
      </c>
      <c r="B112" s="16" t="s">
        <v>18</v>
      </c>
      <c r="C112" s="17">
        <v>30</v>
      </c>
      <c r="D112" s="18">
        <v>157</v>
      </c>
      <c r="E112" s="6">
        <v>7.0700231481481471E-4</v>
      </c>
      <c r="F112" s="19">
        <v>53.04</v>
      </c>
      <c r="G112" s="13"/>
    </row>
    <row r="113" spans="1:7" x14ac:dyDescent="0.25">
      <c r="A113" s="15">
        <v>8</v>
      </c>
      <c r="B113" s="16" t="s">
        <v>18</v>
      </c>
      <c r="C113" s="17">
        <v>30</v>
      </c>
      <c r="D113" s="18">
        <v>157</v>
      </c>
      <c r="E113" s="6">
        <v>7.0078703703703709E-4</v>
      </c>
      <c r="F113" s="19">
        <v>53.51</v>
      </c>
      <c r="G113" s="13"/>
    </row>
    <row r="114" spans="1:7" x14ac:dyDescent="0.25">
      <c r="A114" s="15">
        <v>8</v>
      </c>
      <c r="B114" s="16" t="s">
        <v>18</v>
      </c>
      <c r="C114" s="17">
        <v>30</v>
      </c>
      <c r="D114" s="18">
        <v>157</v>
      </c>
      <c r="E114" s="6">
        <v>6.972916666666667E-4</v>
      </c>
      <c r="F114" s="19">
        <v>53.78</v>
      </c>
      <c r="G114" s="13"/>
    </row>
    <row r="115" spans="1:7" x14ac:dyDescent="0.25">
      <c r="A115" s="15">
        <v>8</v>
      </c>
      <c r="B115" s="16" t="s">
        <v>18</v>
      </c>
      <c r="C115" s="17">
        <v>30</v>
      </c>
      <c r="D115" s="18">
        <v>157</v>
      </c>
      <c r="E115" s="6">
        <v>7.0763888888888884E-4</v>
      </c>
      <c r="F115" s="19">
        <v>52.99</v>
      </c>
      <c r="G115" s="13"/>
    </row>
    <row r="116" spans="1:7" x14ac:dyDescent="0.25">
      <c r="A116" s="15">
        <v>8</v>
      </c>
      <c r="B116" s="16" t="s">
        <v>18</v>
      </c>
      <c r="C116" s="17">
        <v>30</v>
      </c>
      <c r="D116" s="18">
        <v>157</v>
      </c>
      <c r="E116" s="6">
        <v>6.9333333333333345E-4</v>
      </c>
      <c r="F116" s="19">
        <v>54.09</v>
      </c>
      <c r="G116" s="13"/>
    </row>
    <row r="117" spans="1:7" x14ac:dyDescent="0.25">
      <c r="A117" s="15">
        <v>8</v>
      </c>
      <c r="B117" s="16" t="s">
        <v>18</v>
      </c>
      <c r="C117" s="17">
        <v>30</v>
      </c>
      <c r="D117" s="18">
        <v>157</v>
      </c>
      <c r="E117" s="6">
        <v>7.0025462962962966E-4</v>
      </c>
      <c r="F117" s="19">
        <v>53.55</v>
      </c>
      <c r="G117" s="13"/>
    </row>
    <row r="118" spans="1:7" x14ac:dyDescent="0.25">
      <c r="A118" s="15">
        <v>8</v>
      </c>
      <c r="B118" s="16" t="s">
        <v>18</v>
      </c>
      <c r="C118" s="17">
        <v>30</v>
      </c>
      <c r="D118" s="18">
        <v>157</v>
      </c>
      <c r="E118" s="6">
        <v>6.9341435185185185E-4</v>
      </c>
      <c r="F118" s="19">
        <v>54.08</v>
      </c>
      <c r="G118" s="13"/>
    </row>
    <row r="119" spans="1:7" x14ac:dyDescent="0.25">
      <c r="A119" s="15">
        <v>8</v>
      </c>
      <c r="B119" s="16" t="s">
        <v>18</v>
      </c>
      <c r="C119" s="17">
        <v>30</v>
      </c>
      <c r="D119" s="18">
        <v>157</v>
      </c>
      <c r="E119" s="6">
        <v>7.0189814814814811E-4</v>
      </c>
      <c r="F119" s="19">
        <v>53.43</v>
      </c>
      <c r="G119" s="13"/>
    </row>
    <row r="120" spans="1:7" x14ac:dyDescent="0.25">
      <c r="A120" s="15">
        <v>8</v>
      </c>
      <c r="B120" s="16" t="s">
        <v>18</v>
      </c>
      <c r="C120" s="17">
        <v>30</v>
      </c>
      <c r="D120" s="18">
        <v>157</v>
      </c>
      <c r="E120" s="6">
        <v>6.9362268518518514E-4</v>
      </c>
      <c r="F120" s="19">
        <v>54.06</v>
      </c>
      <c r="G120" s="13"/>
    </row>
    <row r="121" spans="1:7" x14ac:dyDescent="0.25">
      <c r="A121" s="15">
        <v>8</v>
      </c>
      <c r="B121" s="16" t="s">
        <v>18</v>
      </c>
      <c r="C121" s="17">
        <v>30</v>
      </c>
      <c r="D121" s="18">
        <v>157</v>
      </c>
      <c r="E121" s="6">
        <v>6.983449074074074E-4</v>
      </c>
      <c r="F121" s="19">
        <v>53.7</v>
      </c>
      <c r="G121" s="13"/>
    </row>
    <row r="122" spans="1:7" x14ac:dyDescent="0.25">
      <c r="A122" s="15">
        <v>8</v>
      </c>
      <c r="B122" s="16" t="s">
        <v>18</v>
      </c>
      <c r="C122" s="17">
        <v>30</v>
      </c>
      <c r="D122" s="18">
        <v>157</v>
      </c>
      <c r="E122" s="6">
        <v>6.9638888888888886E-4</v>
      </c>
      <c r="F122" s="19">
        <v>53.85</v>
      </c>
      <c r="G122" s="13"/>
    </row>
    <row r="123" spans="1:7" x14ac:dyDescent="0.25">
      <c r="A123" s="15">
        <v>8</v>
      </c>
      <c r="B123" s="16" t="s">
        <v>18</v>
      </c>
      <c r="C123" s="17">
        <v>30</v>
      </c>
      <c r="D123" s="18">
        <v>157</v>
      </c>
      <c r="E123" s="6">
        <v>6.9106481481481482E-4</v>
      </c>
      <c r="F123" s="19">
        <v>54.26</v>
      </c>
      <c r="G123" s="13"/>
    </row>
    <row r="124" spans="1:7" x14ac:dyDescent="0.25">
      <c r="A124" s="15">
        <v>8</v>
      </c>
      <c r="B124" s="16" t="s">
        <v>18</v>
      </c>
      <c r="C124" s="17">
        <v>30</v>
      </c>
      <c r="D124" s="18">
        <v>157</v>
      </c>
      <c r="E124" s="6">
        <v>6.8891203703703703E-4</v>
      </c>
      <c r="F124" s="19">
        <v>54.43</v>
      </c>
      <c r="G124" s="13"/>
    </row>
    <row r="125" spans="1:7" x14ac:dyDescent="0.25">
      <c r="A125" s="15">
        <v>8</v>
      </c>
      <c r="B125" s="16" t="s">
        <v>18</v>
      </c>
      <c r="C125" s="17">
        <v>30</v>
      </c>
      <c r="D125" s="18">
        <v>157</v>
      </c>
      <c r="E125" s="6">
        <v>6.8854166666666673E-4</v>
      </c>
      <c r="F125" s="19">
        <v>54.46</v>
      </c>
      <c r="G125" s="13"/>
    </row>
    <row r="126" spans="1:7" x14ac:dyDescent="0.25">
      <c r="A126" s="15">
        <v>8</v>
      </c>
      <c r="B126" s="16" t="s">
        <v>18</v>
      </c>
      <c r="C126" s="17">
        <v>30</v>
      </c>
      <c r="D126" s="18">
        <v>157</v>
      </c>
      <c r="E126" s="6">
        <v>6.9067129629629632E-4</v>
      </c>
      <c r="F126" s="19">
        <v>54.3</v>
      </c>
      <c r="G126" s="13"/>
    </row>
    <row r="127" spans="1:7" x14ac:dyDescent="0.25">
      <c r="A127" s="15">
        <v>8</v>
      </c>
      <c r="B127" s="16" t="s">
        <v>18</v>
      </c>
      <c r="C127" s="17">
        <v>30</v>
      </c>
      <c r="D127" s="18">
        <v>157</v>
      </c>
      <c r="E127" s="6">
        <v>6.9186342592592596E-4</v>
      </c>
      <c r="F127" s="19">
        <v>54.2</v>
      </c>
      <c r="G127" s="13"/>
    </row>
    <row r="128" spans="1:7" x14ac:dyDescent="0.25">
      <c r="A128" s="15">
        <v>8</v>
      </c>
      <c r="B128" s="16" t="s">
        <v>18</v>
      </c>
      <c r="C128" s="17">
        <v>30</v>
      </c>
      <c r="D128" s="18">
        <v>157</v>
      </c>
      <c r="E128" s="6">
        <v>6.890625E-4</v>
      </c>
      <c r="F128" s="19">
        <v>54.42</v>
      </c>
      <c r="G128" s="13"/>
    </row>
    <row r="129" spans="1:7" x14ac:dyDescent="0.25">
      <c r="A129" s="15">
        <v>8</v>
      </c>
      <c r="B129" s="16" t="s">
        <v>18</v>
      </c>
      <c r="C129" s="17">
        <v>30</v>
      </c>
      <c r="D129" s="18">
        <v>157</v>
      </c>
      <c r="E129" s="6">
        <v>6.9184027777777777E-4</v>
      </c>
      <c r="F129" s="19">
        <v>54.2</v>
      </c>
      <c r="G129" s="13"/>
    </row>
    <row r="130" spans="1:7" x14ac:dyDescent="0.25">
      <c r="A130" s="15">
        <v>8</v>
      </c>
      <c r="B130" s="16" t="s">
        <v>18</v>
      </c>
      <c r="C130" s="17">
        <v>30</v>
      </c>
      <c r="D130" s="18">
        <v>157</v>
      </c>
      <c r="E130" s="6">
        <v>6.9149305555555544E-4</v>
      </c>
      <c r="F130" s="19">
        <v>54.23</v>
      </c>
      <c r="G130" s="13"/>
    </row>
    <row r="131" spans="1:7" x14ac:dyDescent="0.25">
      <c r="A131" s="15">
        <v>8</v>
      </c>
      <c r="B131" s="16" t="s">
        <v>18</v>
      </c>
      <c r="C131" s="17">
        <v>30</v>
      </c>
      <c r="D131" s="18">
        <v>157</v>
      </c>
      <c r="E131" s="6">
        <v>6.9063657407407398E-4</v>
      </c>
      <c r="F131" s="19">
        <v>54.3</v>
      </c>
      <c r="G131" s="13"/>
    </row>
    <row r="132" spans="1:7" x14ac:dyDescent="0.25">
      <c r="A132" s="15">
        <v>8</v>
      </c>
      <c r="B132" s="16" t="s">
        <v>18</v>
      </c>
      <c r="C132" s="17">
        <v>30</v>
      </c>
      <c r="D132" s="18">
        <v>157</v>
      </c>
      <c r="E132" s="6">
        <v>6.9436342592592596E-4</v>
      </c>
      <c r="F132" s="19">
        <v>54.01</v>
      </c>
      <c r="G132" s="13"/>
    </row>
    <row r="133" spans="1:7" x14ac:dyDescent="0.25">
      <c r="A133" s="15">
        <v>8</v>
      </c>
      <c r="B133" s="16" t="s">
        <v>18</v>
      </c>
      <c r="C133" s="17">
        <v>30</v>
      </c>
      <c r="D133" s="18">
        <v>157</v>
      </c>
      <c r="E133" s="6">
        <v>6.9218749999999999E-4</v>
      </c>
      <c r="F133" s="19">
        <v>54.18</v>
      </c>
      <c r="G133" s="13"/>
    </row>
    <row r="134" spans="1:7" x14ac:dyDescent="0.25">
      <c r="A134" s="15">
        <v>8</v>
      </c>
      <c r="B134" s="16" t="s">
        <v>18</v>
      </c>
      <c r="C134" s="17">
        <v>30</v>
      </c>
      <c r="D134" s="18">
        <v>157</v>
      </c>
      <c r="E134" s="6">
        <v>6.898263888888888E-4</v>
      </c>
      <c r="F134" s="19">
        <v>54.36</v>
      </c>
      <c r="G134" s="13"/>
    </row>
    <row r="135" spans="1:7" x14ac:dyDescent="0.25">
      <c r="A135" s="15">
        <v>8</v>
      </c>
      <c r="B135" s="16" t="s">
        <v>18</v>
      </c>
      <c r="C135" s="17">
        <v>30</v>
      </c>
      <c r="D135" s="18">
        <v>157</v>
      </c>
      <c r="E135" s="6">
        <v>6.9113425925925928E-4</v>
      </c>
      <c r="F135" s="19">
        <v>54.26</v>
      </c>
      <c r="G135" s="13"/>
    </row>
    <row r="136" spans="1:7" x14ac:dyDescent="0.25">
      <c r="A136" s="15">
        <v>8</v>
      </c>
      <c r="B136" s="16" t="s">
        <v>18</v>
      </c>
      <c r="C136" s="17">
        <v>30</v>
      </c>
      <c r="D136" s="18">
        <v>157</v>
      </c>
      <c r="E136" s="6">
        <v>6.9142361111111108E-4</v>
      </c>
      <c r="F136" s="19">
        <v>54.24</v>
      </c>
      <c r="G136" s="13"/>
    </row>
    <row r="137" spans="1:7" x14ac:dyDescent="0.25">
      <c r="A137" s="15">
        <v>8</v>
      </c>
      <c r="B137" s="16" t="s">
        <v>18</v>
      </c>
      <c r="C137" s="17">
        <v>30</v>
      </c>
      <c r="D137" s="18">
        <v>157</v>
      </c>
      <c r="E137" s="6">
        <v>6.9868055555555558E-4</v>
      </c>
      <c r="F137" s="19">
        <v>53.67</v>
      </c>
      <c r="G137" s="13"/>
    </row>
    <row r="138" spans="1:7" x14ac:dyDescent="0.25">
      <c r="A138" s="15">
        <v>8</v>
      </c>
      <c r="B138" s="16" t="s">
        <v>18</v>
      </c>
      <c r="C138" s="17">
        <v>30</v>
      </c>
      <c r="D138" s="18">
        <v>157</v>
      </c>
      <c r="E138" s="6">
        <v>7.1648148148148157E-4</v>
      </c>
      <c r="F138" s="19">
        <v>52.34</v>
      </c>
      <c r="G138" s="13"/>
    </row>
    <row r="139" spans="1:7" x14ac:dyDescent="0.25">
      <c r="A139" s="15">
        <v>8</v>
      </c>
      <c r="B139" s="16" t="s">
        <v>18</v>
      </c>
      <c r="C139" s="17">
        <v>30</v>
      </c>
      <c r="D139" s="18">
        <v>157</v>
      </c>
      <c r="E139" s="6">
        <v>6.9629629629629631E-4</v>
      </c>
      <c r="F139" s="19">
        <v>53.86</v>
      </c>
      <c r="G139" s="13"/>
    </row>
    <row r="140" spans="1:7" x14ac:dyDescent="0.25">
      <c r="A140" s="15">
        <v>8</v>
      </c>
      <c r="B140" s="16" t="s">
        <v>18</v>
      </c>
      <c r="C140" s="17">
        <v>30</v>
      </c>
      <c r="D140" s="18">
        <v>157</v>
      </c>
      <c r="E140" s="6">
        <v>6.9357638888888887E-4</v>
      </c>
      <c r="F140" s="19">
        <v>54.07</v>
      </c>
      <c r="G140" s="13"/>
    </row>
    <row r="141" spans="1:7" x14ac:dyDescent="0.25">
      <c r="A141" s="15">
        <v>8</v>
      </c>
      <c r="B141" s="16" t="s">
        <v>27</v>
      </c>
      <c r="C141" s="17">
        <v>30</v>
      </c>
      <c r="D141" s="18">
        <v>124</v>
      </c>
      <c r="E141" s="6">
        <v>7.6376157407407415E-4</v>
      </c>
      <c r="F141" s="19">
        <v>49.1</v>
      </c>
      <c r="G141" s="13"/>
    </row>
    <row r="142" spans="1:7" x14ac:dyDescent="0.25">
      <c r="A142" s="15">
        <v>8</v>
      </c>
      <c r="B142" s="16" t="s">
        <v>27</v>
      </c>
      <c r="C142" s="17">
        <v>30</v>
      </c>
      <c r="D142" s="18">
        <v>124</v>
      </c>
      <c r="E142" s="6">
        <v>7.2417824074074084E-4</v>
      </c>
      <c r="F142" s="19">
        <v>51.78</v>
      </c>
      <c r="G142" s="13"/>
    </row>
    <row r="143" spans="1:7" x14ac:dyDescent="0.25">
      <c r="A143" s="15">
        <v>8</v>
      </c>
      <c r="B143" s="16" t="s">
        <v>27</v>
      </c>
      <c r="C143" s="17">
        <v>30</v>
      </c>
      <c r="D143" s="18">
        <v>124</v>
      </c>
      <c r="E143" s="6">
        <v>7.0149305555555557E-4</v>
      </c>
      <c r="F143" s="19">
        <v>53.46</v>
      </c>
      <c r="G143" s="13"/>
    </row>
    <row r="144" spans="1:7" x14ac:dyDescent="0.25">
      <c r="A144" s="15">
        <v>8</v>
      </c>
      <c r="B144" s="16" t="s">
        <v>27</v>
      </c>
      <c r="C144" s="17">
        <v>30</v>
      </c>
      <c r="D144" s="18">
        <v>124</v>
      </c>
      <c r="E144" s="6">
        <v>7.0797453703703701E-4</v>
      </c>
      <c r="F144" s="19">
        <v>52.97</v>
      </c>
      <c r="G144" s="13"/>
    </row>
    <row r="145" spans="1:7" x14ac:dyDescent="0.25">
      <c r="A145" s="15">
        <v>8</v>
      </c>
      <c r="B145" s="16" t="s">
        <v>27</v>
      </c>
      <c r="C145" s="17">
        <v>30</v>
      </c>
      <c r="D145" s="18">
        <v>124</v>
      </c>
      <c r="E145" s="6">
        <v>7.0256944444444447E-4</v>
      </c>
      <c r="F145" s="19">
        <v>53.38</v>
      </c>
      <c r="G145" s="13"/>
    </row>
    <row r="146" spans="1:7" x14ac:dyDescent="0.25">
      <c r="A146" s="15">
        <v>8</v>
      </c>
      <c r="B146" s="16" t="s">
        <v>27</v>
      </c>
      <c r="C146" s="17">
        <v>30</v>
      </c>
      <c r="D146" s="18">
        <v>124</v>
      </c>
      <c r="E146" s="6">
        <v>6.9818287037037028E-4</v>
      </c>
      <c r="F146" s="19">
        <v>53.71</v>
      </c>
      <c r="G146" s="13"/>
    </row>
    <row r="147" spans="1:7" x14ac:dyDescent="0.25">
      <c r="A147" s="15">
        <v>8</v>
      </c>
      <c r="B147" s="16" t="s">
        <v>27</v>
      </c>
      <c r="C147" s="17">
        <v>30</v>
      </c>
      <c r="D147" s="18">
        <v>124</v>
      </c>
      <c r="E147" s="6">
        <v>6.9586805555555558E-4</v>
      </c>
      <c r="F147" s="19">
        <v>53.89</v>
      </c>
      <c r="G147" s="13"/>
    </row>
    <row r="148" spans="1:7" x14ac:dyDescent="0.25">
      <c r="A148" s="15">
        <v>8</v>
      </c>
      <c r="B148" s="16" t="s">
        <v>27</v>
      </c>
      <c r="C148" s="17">
        <v>30</v>
      </c>
      <c r="D148" s="18">
        <v>124</v>
      </c>
      <c r="E148" s="6">
        <v>6.9773148148148147E-4</v>
      </c>
      <c r="F148" s="19">
        <v>53.75</v>
      </c>
      <c r="G148" s="13"/>
    </row>
    <row r="149" spans="1:7" x14ac:dyDescent="0.25">
      <c r="A149" s="15">
        <v>8</v>
      </c>
      <c r="B149" s="16" t="s">
        <v>27</v>
      </c>
      <c r="C149" s="17">
        <v>30</v>
      </c>
      <c r="D149" s="18">
        <v>124</v>
      </c>
      <c r="E149" s="6">
        <v>7.0659722222222228E-4</v>
      </c>
      <c r="F149" s="19">
        <v>53.07</v>
      </c>
      <c r="G149" s="13"/>
    </row>
    <row r="150" spans="1:7" x14ac:dyDescent="0.25">
      <c r="A150" s="15">
        <v>8</v>
      </c>
      <c r="B150" s="16" t="s">
        <v>27</v>
      </c>
      <c r="C150" s="17">
        <v>30</v>
      </c>
      <c r="D150" s="18">
        <v>124</v>
      </c>
      <c r="E150" s="6">
        <v>6.9652777777777768E-4</v>
      </c>
      <c r="F150" s="19">
        <v>53.84</v>
      </c>
      <c r="G150" s="13"/>
    </row>
    <row r="151" spans="1:7" x14ac:dyDescent="0.25">
      <c r="A151" s="15">
        <v>8</v>
      </c>
      <c r="B151" s="16" t="s">
        <v>27</v>
      </c>
      <c r="C151" s="17">
        <v>30</v>
      </c>
      <c r="D151" s="18">
        <v>124</v>
      </c>
      <c r="E151" s="6">
        <v>6.9630787037037046E-4</v>
      </c>
      <c r="F151" s="19">
        <v>53.86</v>
      </c>
      <c r="G151" s="13"/>
    </row>
    <row r="152" spans="1:7" x14ac:dyDescent="0.25">
      <c r="A152" s="15">
        <v>8</v>
      </c>
      <c r="B152" s="16" t="s">
        <v>27</v>
      </c>
      <c r="C152" s="17">
        <v>30</v>
      </c>
      <c r="D152" s="18">
        <v>124</v>
      </c>
      <c r="E152" s="6">
        <v>6.9807870370370379E-4</v>
      </c>
      <c r="F152" s="19">
        <v>53.72</v>
      </c>
      <c r="G152" s="13"/>
    </row>
    <row r="153" spans="1:7" x14ac:dyDescent="0.25">
      <c r="A153" s="15">
        <v>8</v>
      </c>
      <c r="B153" s="16" t="s">
        <v>27</v>
      </c>
      <c r="C153" s="17">
        <v>30</v>
      </c>
      <c r="D153" s="18">
        <v>124</v>
      </c>
      <c r="E153" s="6">
        <v>6.9015046296296305E-4</v>
      </c>
      <c r="F153" s="19">
        <v>54.34</v>
      </c>
      <c r="G153" s="13"/>
    </row>
    <row r="154" spans="1:7" x14ac:dyDescent="0.25">
      <c r="A154" s="15">
        <v>8</v>
      </c>
      <c r="B154" s="16" t="s">
        <v>27</v>
      </c>
      <c r="C154" s="17">
        <v>30</v>
      </c>
      <c r="D154" s="18">
        <v>124</v>
      </c>
      <c r="E154" s="6">
        <v>6.8900462962962958E-4</v>
      </c>
      <c r="F154" s="19">
        <v>54.43</v>
      </c>
      <c r="G154" s="13"/>
    </row>
    <row r="155" spans="1:7" x14ac:dyDescent="0.25">
      <c r="A155" s="15">
        <v>8</v>
      </c>
      <c r="B155" s="16" t="s">
        <v>27</v>
      </c>
      <c r="C155" s="17">
        <v>30</v>
      </c>
      <c r="D155" s="18">
        <v>124</v>
      </c>
      <c r="E155" s="6">
        <v>6.8813657407407408E-4</v>
      </c>
      <c r="F155" s="19">
        <v>54.49</v>
      </c>
      <c r="G155" s="13"/>
    </row>
    <row r="156" spans="1:7" x14ac:dyDescent="0.25">
      <c r="A156" s="15">
        <v>8</v>
      </c>
      <c r="B156" s="16" t="s">
        <v>27</v>
      </c>
      <c r="C156" s="17">
        <v>30</v>
      </c>
      <c r="D156" s="18">
        <v>124</v>
      </c>
      <c r="E156" s="6">
        <v>6.8935185185185191E-4</v>
      </c>
      <c r="F156" s="19">
        <v>54.4</v>
      </c>
      <c r="G156" s="13"/>
    </row>
    <row r="157" spans="1:7" x14ac:dyDescent="0.25">
      <c r="A157" s="15">
        <v>8</v>
      </c>
      <c r="B157" s="16" t="s">
        <v>27</v>
      </c>
      <c r="C157" s="17">
        <v>30</v>
      </c>
      <c r="D157" s="18">
        <v>124</v>
      </c>
      <c r="E157" s="6">
        <v>6.8960648148148147E-4</v>
      </c>
      <c r="F157" s="19">
        <v>54.38</v>
      </c>
      <c r="G157" s="13"/>
    </row>
    <row r="158" spans="1:7" x14ac:dyDescent="0.25">
      <c r="A158" s="15">
        <v>8</v>
      </c>
      <c r="B158" s="16" t="s">
        <v>27</v>
      </c>
      <c r="C158" s="17">
        <v>30</v>
      </c>
      <c r="D158" s="18">
        <v>124</v>
      </c>
      <c r="E158" s="6">
        <v>6.9331018518518526E-4</v>
      </c>
      <c r="F158" s="19">
        <v>54.09</v>
      </c>
      <c r="G158" s="13"/>
    </row>
    <row r="159" spans="1:7" x14ac:dyDescent="0.25">
      <c r="A159" s="15">
        <v>8</v>
      </c>
      <c r="B159" s="16" t="s">
        <v>27</v>
      </c>
      <c r="C159" s="17">
        <v>30</v>
      </c>
      <c r="D159" s="18">
        <v>124</v>
      </c>
      <c r="E159" s="6">
        <v>6.881944444444444E-4</v>
      </c>
      <c r="F159" s="19">
        <v>54.49</v>
      </c>
      <c r="G159" s="13"/>
    </row>
    <row r="160" spans="1:7" x14ac:dyDescent="0.25">
      <c r="A160" s="15">
        <v>8</v>
      </c>
      <c r="B160" s="16" t="s">
        <v>27</v>
      </c>
      <c r="C160" s="17">
        <v>30</v>
      </c>
      <c r="D160" s="18">
        <v>124</v>
      </c>
      <c r="E160" s="6">
        <v>6.9136574074074076E-4</v>
      </c>
      <c r="F160" s="19">
        <v>54.24</v>
      </c>
      <c r="G160" s="13"/>
    </row>
    <row r="161" spans="1:7" x14ac:dyDescent="0.25">
      <c r="A161" s="15">
        <v>8</v>
      </c>
      <c r="B161" s="16" t="s">
        <v>27</v>
      </c>
      <c r="C161" s="17">
        <v>30</v>
      </c>
      <c r="D161" s="18">
        <v>124</v>
      </c>
      <c r="E161" s="6">
        <v>6.9103009259259259E-4</v>
      </c>
      <c r="F161" s="19">
        <v>54.27</v>
      </c>
      <c r="G161" s="13"/>
    </row>
    <row r="162" spans="1:7" x14ac:dyDescent="0.25">
      <c r="A162" s="15">
        <v>8</v>
      </c>
      <c r="B162" s="16" t="s">
        <v>27</v>
      </c>
      <c r="C162" s="17">
        <v>30</v>
      </c>
      <c r="D162" s="18">
        <v>124</v>
      </c>
      <c r="E162" s="6">
        <v>6.9714120370370362E-4</v>
      </c>
      <c r="F162" s="19">
        <v>53.79</v>
      </c>
      <c r="G162" s="13"/>
    </row>
    <row r="163" spans="1:7" x14ac:dyDescent="0.25">
      <c r="A163" s="15">
        <v>8</v>
      </c>
      <c r="B163" s="16" t="s">
        <v>27</v>
      </c>
      <c r="C163" s="17">
        <v>30</v>
      </c>
      <c r="D163" s="18">
        <v>124</v>
      </c>
      <c r="E163" s="6">
        <v>6.917708333333333E-4</v>
      </c>
      <c r="F163" s="19">
        <v>54.21</v>
      </c>
      <c r="G163" s="13"/>
    </row>
    <row r="164" spans="1:7" x14ac:dyDescent="0.25">
      <c r="A164" s="15">
        <v>8</v>
      </c>
      <c r="B164" s="16" t="s">
        <v>27</v>
      </c>
      <c r="C164" s="17">
        <v>30</v>
      </c>
      <c r="D164" s="18">
        <v>124</v>
      </c>
      <c r="E164" s="6">
        <v>6.9059027777777782E-4</v>
      </c>
      <c r="F164" s="19">
        <v>54.3</v>
      </c>
      <c r="G164" s="13"/>
    </row>
    <row r="165" spans="1:7" x14ac:dyDescent="0.25">
      <c r="A165" s="15">
        <v>8</v>
      </c>
      <c r="B165" s="16" t="s">
        <v>27</v>
      </c>
      <c r="C165" s="17">
        <v>30</v>
      </c>
      <c r="D165" s="18">
        <v>124</v>
      </c>
      <c r="E165" s="6">
        <v>6.8924768518518521E-4</v>
      </c>
      <c r="F165" s="19">
        <v>54.41</v>
      </c>
      <c r="G165" s="13"/>
    </row>
    <row r="166" spans="1:7" x14ac:dyDescent="0.25">
      <c r="A166" s="15">
        <v>8</v>
      </c>
      <c r="B166" s="16" t="s">
        <v>27</v>
      </c>
      <c r="C166" s="17">
        <v>30</v>
      </c>
      <c r="D166" s="18">
        <v>124</v>
      </c>
      <c r="E166" s="6">
        <v>6.9212962962962967E-4</v>
      </c>
      <c r="F166" s="19">
        <v>54.18</v>
      </c>
      <c r="G166" s="13"/>
    </row>
    <row r="167" spans="1:7" x14ac:dyDescent="0.25">
      <c r="A167" s="15">
        <v>8</v>
      </c>
      <c r="B167" s="16" t="s">
        <v>27</v>
      </c>
      <c r="C167" s="17">
        <v>30</v>
      </c>
      <c r="D167" s="18">
        <v>124</v>
      </c>
      <c r="E167" s="6">
        <v>6.9741898148148159E-4</v>
      </c>
      <c r="F167" s="19">
        <v>53.77</v>
      </c>
      <c r="G167" s="13"/>
    </row>
    <row r="168" spans="1:7" x14ac:dyDescent="0.25">
      <c r="A168" s="15">
        <v>8</v>
      </c>
      <c r="B168" s="16" t="s">
        <v>27</v>
      </c>
      <c r="C168" s="17">
        <v>30</v>
      </c>
      <c r="D168" s="18">
        <v>124</v>
      </c>
      <c r="E168" s="6">
        <v>7.1178240740740739E-4</v>
      </c>
      <c r="F168" s="19">
        <v>52.68</v>
      </c>
      <c r="G168" s="13"/>
    </row>
    <row r="169" spans="1:7" x14ac:dyDescent="0.25">
      <c r="A169" s="15">
        <v>8</v>
      </c>
      <c r="B169" s="16" t="s">
        <v>27</v>
      </c>
      <c r="C169" s="17">
        <v>30</v>
      </c>
      <c r="D169" s="18">
        <v>124</v>
      </c>
      <c r="E169" s="6">
        <v>7.0923611111111111E-4</v>
      </c>
      <c r="F169" s="19">
        <v>52.87</v>
      </c>
      <c r="G169" s="13"/>
    </row>
    <row r="170" spans="1:7" x14ac:dyDescent="0.25">
      <c r="A170" s="15">
        <v>8</v>
      </c>
      <c r="B170" s="16" t="s">
        <v>27</v>
      </c>
      <c r="C170" s="17">
        <v>30</v>
      </c>
      <c r="D170" s="18">
        <v>124</v>
      </c>
      <c r="E170" s="6">
        <v>6.9594907407407409E-4</v>
      </c>
      <c r="F170" s="19">
        <v>53.88</v>
      </c>
      <c r="G170" s="13"/>
    </row>
    <row r="171" spans="1:7" x14ac:dyDescent="0.25">
      <c r="A171" s="15">
        <v>8</v>
      </c>
      <c r="B171" s="16" t="s">
        <v>23</v>
      </c>
      <c r="C171" s="17">
        <v>30</v>
      </c>
      <c r="D171" s="18">
        <v>138</v>
      </c>
      <c r="E171" s="6">
        <v>7.6930555555555552E-4</v>
      </c>
      <c r="F171" s="19">
        <v>48.75</v>
      </c>
      <c r="G171" s="13"/>
    </row>
    <row r="172" spans="1:7" x14ac:dyDescent="0.25">
      <c r="A172" s="15">
        <v>8</v>
      </c>
      <c r="B172" s="16" t="s">
        <v>23</v>
      </c>
      <c r="C172" s="17">
        <v>30</v>
      </c>
      <c r="D172" s="18">
        <v>138</v>
      </c>
      <c r="E172" s="6">
        <v>7.1710648148148144E-4</v>
      </c>
      <c r="F172" s="19">
        <v>52.29</v>
      </c>
      <c r="G172" s="13"/>
    </row>
    <row r="173" spans="1:7" x14ac:dyDescent="0.25">
      <c r="A173" s="15">
        <v>8</v>
      </c>
      <c r="B173" s="16" t="s">
        <v>23</v>
      </c>
      <c r="C173" s="17">
        <v>30</v>
      </c>
      <c r="D173" s="18">
        <v>138</v>
      </c>
      <c r="E173" s="6">
        <v>7.1031250000000001E-4</v>
      </c>
      <c r="F173" s="19">
        <v>52.79</v>
      </c>
      <c r="G173" s="13"/>
    </row>
    <row r="174" spans="1:7" x14ac:dyDescent="0.25">
      <c r="A174" s="15">
        <v>8</v>
      </c>
      <c r="B174" s="16" t="s">
        <v>23</v>
      </c>
      <c r="C174" s="17">
        <v>30</v>
      </c>
      <c r="D174" s="18">
        <v>138</v>
      </c>
      <c r="E174" s="6">
        <v>7.0194444444444438E-4</v>
      </c>
      <c r="F174" s="19">
        <v>53.42</v>
      </c>
      <c r="G174" s="13"/>
    </row>
    <row r="175" spans="1:7" x14ac:dyDescent="0.25">
      <c r="A175" s="15">
        <v>8</v>
      </c>
      <c r="B175" s="16" t="s">
        <v>23</v>
      </c>
      <c r="C175" s="17">
        <v>30</v>
      </c>
      <c r="D175" s="18">
        <v>138</v>
      </c>
      <c r="E175" s="6">
        <v>7.0753472222222225E-4</v>
      </c>
      <c r="F175" s="19">
        <v>53</v>
      </c>
      <c r="G175" s="13"/>
    </row>
    <row r="176" spans="1:7" x14ac:dyDescent="0.25">
      <c r="A176" s="15">
        <v>8</v>
      </c>
      <c r="B176" s="16" t="s">
        <v>23</v>
      </c>
      <c r="C176" s="17">
        <v>30</v>
      </c>
      <c r="D176" s="18">
        <v>138</v>
      </c>
      <c r="E176" s="6">
        <v>6.9612268518518515E-4</v>
      </c>
      <c r="F176" s="19">
        <v>53.87</v>
      </c>
      <c r="G176" s="13"/>
    </row>
    <row r="177" spans="1:7" x14ac:dyDescent="0.25">
      <c r="A177" s="15">
        <v>8</v>
      </c>
      <c r="B177" s="16" t="s">
        <v>23</v>
      </c>
      <c r="C177" s="17">
        <v>30</v>
      </c>
      <c r="D177" s="18">
        <v>138</v>
      </c>
      <c r="E177" s="6">
        <v>6.9748842592592594E-4</v>
      </c>
      <c r="F177" s="19">
        <v>53.76</v>
      </c>
      <c r="G177" s="13"/>
    </row>
    <row r="178" spans="1:7" x14ac:dyDescent="0.25">
      <c r="A178" s="15">
        <v>8</v>
      </c>
      <c r="B178" s="16" t="s">
        <v>23</v>
      </c>
      <c r="C178" s="17">
        <v>30</v>
      </c>
      <c r="D178" s="18">
        <v>138</v>
      </c>
      <c r="E178" s="6">
        <v>7.0787037037037042E-4</v>
      </c>
      <c r="F178" s="19">
        <v>52.98</v>
      </c>
      <c r="G178" s="13"/>
    </row>
    <row r="179" spans="1:7" x14ac:dyDescent="0.25">
      <c r="A179" s="15">
        <v>8</v>
      </c>
      <c r="B179" s="16" t="s">
        <v>23</v>
      </c>
      <c r="C179" s="17">
        <v>30</v>
      </c>
      <c r="D179" s="18">
        <v>138</v>
      </c>
      <c r="E179" s="6">
        <v>7.0246527777777766E-4</v>
      </c>
      <c r="F179" s="19">
        <v>53.38</v>
      </c>
      <c r="G179" s="13"/>
    </row>
    <row r="180" spans="1:7" x14ac:dyDescent="0.25">
      <c r="A180" s="15">
        <v>8</v>
      </c>
      <c r="B180" s="16" t="s">
        <v>23</v>
      </c>
      <c r="C180" s="17">
        <v>30</v>
      </c>
      <c r="D180" s="18">
        <v>138</v>
      </c>
      <c r="E180" s="6">
        <v>6.9687500000000001E-4</v>
      </c>
      <c r="F180" s="19">
        <v>53.81</v>
      </c>
      <c r="G180" s="13"/>
    </row>
    <row r="181" spans="1:7" x14ac:dyDescent="0.25">
      <c r="A181" s="15">
        <v>8</v>
      </c>
      <c r="B181" s="16" t="s">
        <v>23</v>
      </c>
      <c r="C181" s="17">
        <v>30</v>
      </c>
      <c r="D181" s="18">
        <v>138</v>
      </c>
      <c r="E181" s="6">
        <v>6.9603009259259271E-4</v>
      </c>
      <c r="F181" s="19">
        <v>53.88</v>
      </c>
      <c r="G181" s="13"/>
    </row>
    <row r="182" spans="1:7" x14ac:dyDescent="0.25">
      <c r="A182" s="15">
        <v>8</v>
      </c>
      <c r="B182" s="16" t="s">
        <v>23</v>
      </c>
      <c r="C182" s="17">
        <v>30</v>
      </c>
      <c r="D182" s="18">
        <v>138</v>
      </c>
      <c r="E182" s="6">
        <v>6.9631944444444439E-4</v>
      </c>
      <c r="F182" s="19">
        <v>53.85</v>
      </c>
      <c r="G182" s="13"/>
    </row>
    <row r="183" spans="1:7" x14ac:dyDescent="0.25">
      <c r="A183" s="15">
        <v>8</v>
      </c>
      <c r="B183" s="16" t="s">
        <v>23</v>
      </c>
      <c r="C183" s="17">
        <v>30</v>
      </c>
      <c r="D183" s="18">
        <v>138</v>
      </c>
      <c r="E183" s="6">
        <v>7.1784722222222226E-4</v>
      </c>
      <c r="F183" s="19">
        <v>52.24</v>
      </c>
      <c r="G183" s="13"/>
    </row>
    <row r="184" spans="1:7" x14ac:dyDescent="0.25">
      <c r="A184" s="15">
        <v>8</v>
      </c>
      <c r="B184" s="16" t="s">
        <v>23</v>
      </c>
      <c r="C184" s="17">
        <v>30</v>
      </c>
      <c r="D184" s="18">
        <v>138</v>
      </c>
      <c r="E184" s="6">
        <v>6.980555555555556E-4</v>
      </c>
      <c r="F184" s="19">
        <v>53.72</v>
      </c>
      <c r="G184" s="13"/>
    </row>
    <row r="185" spans="1:7" x14ac:dyDescent="0.25">
      <c r="A185" s="15">
        <v>8</v>
      </c>
      <c r="B185" s="16" t="s">
        <v>23</v>
      </c>
      <c r="C185" s="17">
        <v>30</v>
      </c>
      <c r="D185" s="18">
        <v>138</v>
      </c>
      <c r="E185" s="6">
        <v>6.9319444444444452E-4</v>
      </c>
      <c r="F185" s="19">
        <v>54.1</v>
      </c>
      <c r="G185" s="13"/>
    </row>
    <row r="186" spans="1:7" x14ac:dyDescent="0.25">
      <c r="A186" s="15">
        <v>8</v>
      </c>
      <c r="B186" s="16" t="s">
        <v>23</v>
      </c>
      <c r="C186" s="17">
        <v>30</v>
      </c>
      <c r="D186" s="18">
        <v>138</v>
      </c>
      <c r="E186" s="6">
        <v>6.9327546296296292E-4</v>
      </c>
      <c r="F186" s="19">
        <v>54.09</v>
      </c>
      <c r="G186" s="13"/>
    </row>
    <row r="187" spans="1:7" x14ac:dyDescent="0.25">
      <c r="A187" s="15">
        <v>8</v>
      </c>
      <c r="B187" s="16" t="s">
        <v>23</v>
      </c>
      <c r="C187" s="17">
        <v>30</v>
      </c>
      <c r="D187" s="18">
        <v>138</v>
      </c>
      <c r="E187" s="6">
        <v>6.9343749999999994E-4</v>
      </c>
      <c r="F187" s="19">
        <v>54.08</v>
      </c>
      <c r="G187" s="13"/>
    </row>
    <row r="188" spans="1:7" x14ac:dyDescent="0.25">
      <c r="A188" s="15">
        <v>8</v>
      </c>
      <c r="B188" s="16" t="s">
        <v>23</v>
      </c>
      <c r="C188" s="17">
        <v>30</v>
      </c>
      <c r="D188" s="18">
        <v>138</v>
      </c>
      <c r="E188" s="6">
        <v>6.9570601851851835E-4</v>
      </c>
      <c r="F188" s="19">
        <v>53.9</v>
      </c>
      <c r="G188" s="13"/>
    </row>
    <row r="189" spans="1:7" x14ac:dyDescent="0.25">
      <c r="A189" s="15">
        <v>8</v>
      </c>
      <c r="B189" s="16" t="s">
        <v>23</v>
      </c>
      <c r="C189" s="17">
        <v>30</v>
      </c>
      <c r="D189" s="18">
        <v>138</v>
      </c>
      <c r="E189" s="6">
        <v>6.9577546296296282E-4</v>
      </c>
      <c r="F189" s="19">
        <v>53.9</v>
      </c>
      <c r="G189" s="13"/>
    </row>
    <row r="190" spans="1:7" x14ac:dyDescent="0.25">
      <c r="A190" s="15">
        <v>8</v>
      </c>
      <c r="B190" s="16" t="s">
        <v>23</v>
      </c>
      <c r="C190" s="17">
        <v>30</v>
      </c>
      <c r="D190" s="18">
        <v>138</v>
      </c>
      <c r="E190" s="6">
        <v>6.971064814814816E-4</v>
      </c>
      <c r="F190" s="19">
        <v>53.79</v>
      </c>
      <c r="G190" s="13"/>
    </row>
    <row r="191" spans="1:7" x14ac:dyDescent="0.25">
      <c r="A191" s="15">
        <v>8</v>
      </c>
      <c r="B191" s="16" t="s">
        <v>23</v>
      </c>
      <c r="C191" s="17">
        <v>30</v>
      </c>
      <c r="D191" s="18">
        <v>138</v>
      </c>
      <c r="E191" s="6">
        <v>6.984490740740741E-4</v>
      </c>
      <c r="F191" s="19">
        <v>53.69</v>
      </c>
      <c r="G191" s="13"/>
    </row>
    <row r="192" spans="1:7" x14ac:dyDescent="0.25">
      <c r="A192" s="15">
        <v>8</v>
      </c>
      <c r="B192" s="16" t="s">
        <v>23</v>
      </c>
      <c r="C192" s="17">
        <v>30</v>
      </c>
      <c r="D192" s="18">
        <v>138</v>
      </c>
      <c r="E192" s="6">
        <v>6.9511574074074061E-4</v>
      </c>
      <c r="F192" s="19">
        <v>53.95</v>
      </c>
      <c r="G192" s="13"/>
    </row>
    <row r="193" spans="1:7" x14ac:dyDescent="0.25">
      <c r="A193" s="15">
        <v>8</v>
      </c>
      <c r="B193" s="16" t="s">
        <v>23</v>
      </c>
      <c r="C193" s="17">
        <v>30</v>
      </c>
      <c r="D193" s="18">
        <v>138</v>
      </c>
      <c r="E193" s="6">
        <v>6.9175925925925926E-4</v>
      </c>
      <c r="F193" s="19">
        <v>54.21</v>
      </c>
      <c r="G193" s="13"/>
    </row>
    <row r="194" spans="1:7" x14ac:dyDescent="0.25">
      <c r="A194" s="15">
        <v>8</v>
      </c>
      <c r="B194" s="16" t="s">
        <v>23</v>
      </c>
      <c r="C194" s="17">
        <v>30</v>
      </c>
      <c r="D194" s="18">
        <v>138</v>
      </c>
      <c r="E194" s="6">
        <v>6.9491898148148158E-4</v>
      </c>
      <c r="F194" s="19">
        <v>53.96</v>
      </c>
      <c r="G194" s="13"/>
    </row>
    <row r="195" spans="1:7" x14ac:dyDescent="0.25">
      <c r="A195" s="15">
        <v>8</v>
      </c>
      <c r="B195" s="16" t="s">
        <v>23</v>
      </c>
      <c r="C195" s="17">
        <v>30</v>
      </c>
      <c r="D195" s="18">
        <v>138</v>
      </c>
      <c r="E195" s="6">
        <v>6.928472222222223E-4</v>
      </c>
      <c r="F195" s="19">
        <v>54.12</v>
      </c>
      <c r="G195" s="13"/>
    </row>
    <row r="196" spans="1:7" x14ac:dyDescent="0.25">
      <c r="A196" s="15">
        <v>8</v>
      </c>
      <c r="B196" s="16" t="s">
        <v>23</v>
      </c>
      <c r="C196" s="17">
        <v>30</v>
      </c>
      <c r="D196" s="18">
        <v>138</v>
      </c>
      <c r="E196" s="6">
        <v>6.9283564814814815E-4</v>
      </c>
      <c r="F196" s="19">
        <v>54.13</v>
      </c>
      <c r="G196" s="13"/>
    </row>
    <row r="197" spans="1:7" x14ac:dyDescent="0.25">
      <c r="A197" s="15">
        <v>8</v>
      </c>
      <c r="B197" s="16" t="s">
        <v>23</v>
      </c>
      <c r="C197" s="17">
        <v>30</v>
      </c>
      <c r="D197" s="18">
        <v>138</v>
      </c>
      <c r="E197" s="6">
        <v>6.9186342592592596E-4</v>
      </c>
      <c r="F197" s="19">
        <v>54.2</v>
      </c>
      <c r="G197" s="13"/>
    </row>
    <row r="198" spans="1:7" x14ac:dyDescent="0.25">
      <c r="A198" s="15">
        <v>8</v>
      </c>
      <c r="B198" s="16" t="s">
        <v>23</v>
      </c>
      <c r="C198" s="17">
        <v>30</v>
      </c>
      <c r="D198" s="18">
        <v>138</v>
      </c>
      <c r="E198" s="6">
        <v>6.8997685185185178E-4</v>
      </c>
      <c r="F198" s="19">
        <v>54.35</v>
      </c>
      <c r="G198" s="13"/>
    </row>
    <row r="199" spans="1:7" x14ac:dyDescent="0.25">
      <c r="A199" s="15">
        <v>8</v>
      </c>
      <c r="B199" s="16" t="s">
        <v>23</v>
      </c>
      <c r="C199" s="17">
        <v>30</v>
      </c>
      <c r="D199" s="18">
        <v>138</v>
      </c>
      <c r="E199" s="6">
        <v>6.9084490740740738E-4</v>
      </c>
      <c r="F199" s="19">
        <v>54.28</v>
      </c>
      <c r="G199" s="13"/>
    </row>
    <row r="200" spans="1:7" x14ac:dyDescent="0.25">
      <c r="A200" s="15">
        <v>8</v>
      </c>
      <c r="B200" s="16" t="s">
        <v>23</v>
      </c>
      <c r="C200" s="17">
        <v>30</v>
      </c>
      <c r="D200" s="18">
        <v>138</v>
      </c>
      <c r="E200" s="6">
        <v>6.9373842592592588E-4</v>
      </c>
      <c r="F200" s="19">
        <v>54.05</v>
      </c>
      <c r="G200" s="13"/>
    </row>
    <row r="201" spans="1:7" x14ac:dyDescent="0.25">
      <c r="A201" s="15">
        <v>8</v>
      </c>
      <c r="B201" s="16" t="s">
        <v>14</v>
      </c>
      <c r="C201" s="17">
        <v>30</v>
      </c>
      <c r="D201" s="18">
        <v>127</v>
      </c>
      <c r="E201" s="6">
        <v>7.9440972222222228E-4</v>
      </c>
      <c r="F201" s="19">
        <v>47.2</v>
      </c>
      <c r="G201" s="13"/>
    </row>
    <row r="202" spans="1:7" x14ac:dyDescent="0.25">
      <c r="A202" s="15">
        <v>8</v>
      </c>
      <c r="B202" s="16" t="s">
        <v>14</v>
      </c>
      <c r="C202" s="17">
        <v>30</v>
      </c>
      <c r="D202" s="18">
        <v>127</v>
      </c>
      <c r="E202" s="6">
        <v>7.1547453703703714E-4</v>
      </c>
      <c r="F202" s="19">
        <v>52.41</v>
      </c>
      <c r="G202" s="13"/>
    </row>
    <row r="203" spans="1:7" x14ac:dyDescent="0.25">
      <c r="A203" s="15">
        <v>8</v>
      </c>
      <c r="B203" s="16" t="s">
        <v>14</v>
      </c>
      <c r="C203" s="17">
        <v>30</v>
      </c>
      <c r="D203" s="18">
        <v>127</v>
      </c>
      <c r="E203" s="6">
        <v>7.1326388888888882E-4</v>
      </c>
      <c r="F203" s="19">
        <v>52.58</v>
      </c>
      <c r="G203" s="13"/>
    </row>
    <row r="204" spans="1:7" x14ac:dyDescent="0.25">
      <c r="A204" s="15">
        <v>8</v>
      </c>
      <c r="B204" s="16" t="s">
        <v>14</v>
      </c>
      <c r="C204" s="17">
        <v>30</v>
      </c>
      <c r="D204" s="18">
        <v>127</v>
      </c>
      <c r="E204" s="6">
        <v>7.0932870370370377E-4</v>
      </c>
      <c r="F204" s="19">
        <v>52.87</v>
      </c>
      <c r="G204" s="13"/>
    </row>
    <row r="205" spans="1:7" x14ac:dyDescent="0.25">
      <c r="A205" s="15">
        <v>8</v>
      </c>
      <c r="B205" s="16" t="s">
        <v>14</v>
      </c>
      <c r="C205" s="17">
        <v>30</v>
      </c>
      <c r="D205" s="18">
        <v>127</v>
      </c>
      <c r="E205" s="6">
        <v>6.984490740740741E-4</v>
      </c>
      <c r="F205" s="19">
        <v>53.69</v>
      </c>
      <c r="G205" s="13"/>
    </row>
    <row r="206" spans="1:7" x14ac:dyDescent="0.25">
      <c r="A206" s="15">
        <v>8</v>
      </c>
      <c r="B206" s="16" t="s">
        <v>14</v>
      </c>
      <c r="C206" s="17">
        <v>30</v>
      </c>
      <c r="D206" s="18">
        <v>127</v>
      </c>
      <c r="E206" s="6">
        <v>7.0350694444444443E-4</v>
      </c>
      <c r="F206" s="19">
        <v>53.3</v>
      </c>
      <c r="G206" s="13"/>
    </row>
    <row r="207" spans="1:7" x14ac:dyDescent="0.25">
      <c r="A207" s="15">
        <v>8</v>
      </c>
      <c r="B207" s="16" t="s">
        <v>14</v>
      </c>
      <c r="C207" s="17">
        <v>30</v>
      </c>
      <c r="D207" s="18">
        <v>127</v>
      </c>
      <c r="E207" s="6">
        <v>7.0075231481481475E-4</v>
      </c>
      <c r="F207" s="19">
        <v>53.51</v>
      </c>
      <c r="G207" s="13"/>
    </row>
    <row r="208" spans="1:7" x14ac:dyDescent="0.25">
      <c r="A208" s="15">
        <v>8</v>
      </c>
      <c r="B208" s="16" t="s">
        <v>14</v>
      </c>
      <c r="C208" s="17">
        <v>30</v>
      </c>
      <c r="D208" s="18">
        <v>127</v>
      </c>
      <c r="E208" s="6">
        <v>7.1174768518518516E-4</v>
      </c>
      <c r="F208" s="19">
        <v>52.69</v>
      </c>
      <c r="G208" s="13"/>
    </row>
    <row r="209" spans="1:7" x14ac:dyDescent="0.25">
      <c r="A209" s="15">
        <v>8</v>
      </c>
      <c r="B209" s="16" t="s">
        <v>14</v>
      </c>
      <c r="C209" s="17">
        <v>30</v>
      </c>
      <c r="D209" s="18">
        <v>127</v>
      </c>
      <c r="E209" s="6">
        <v>6.9974537037037043E-4</v>
      </c>
      <c r="F209" s="19">
        <v>53.59</v>
      </c>
      <c r="G209" s="13"/>
    </row>
    <row r="210" spans="1:7" x14ac:dyDescent="0.25">
      <c r="A210" s="15">
        <v>8</v>
      </c>
      <c r="B210" s="16" t="s">
        <v>14</v>
      </c>
      <c r="C210" s="17">
        <v>30</v>
      </c>
      <c r="D210" s="18">
        <v>127</v>
      </c>
      <c r="E210" s="6">
        <v>6.9754629629629626E-4</v>
      </c>
      <c r="F210" s="19">
        <v>53.76</v>
      </c>
      <c r="G210" s="13"/>
    </row>
    <row r="211" spans="1:7" x14ac:dyDescent="0.25">
      <c r="A211" s="15">
        <v>8</v>
      </c>
      <c r="B211" s="16" t="s">
        <v>14</v>
      </c>
      <c r="C211" s="17">
        <v>30</v>
      </c>
      <c r="D211" s="18">
        <v>127</v>
      </c>
      <c r="E211" s="6">
        <v>6.9704861111111107E-4</v>
      </c>
      <c r="F211" s="19">
        <v>53.8</v>
      </c>
      <c r="G211" s="13"/>
    </row>
    <row r="212" spans="1:7" x14ac:dyDescent="0.25">
      <c r="A212" s="15">
        <v>8</v>
      </c>
      <c r="B212" s="16" t="s">
        <v>14</v>
      </c>
      <c r="C212" s="17">
        <v>30</v>
      </c>
      <c r="D212" s="18">
        <v>127</v>
      </c>
      <c r="E212" s="6">
        <v>6.9488425925925924E-4</v>
      </c>
      <c r="F212" s="19">
        <v>53.97</v>
      </c>
      <c r="G212" s="13"/>
    </row>
    <row r="213" spans="1:7" x14ac:dyDescent="0.25">
      <c r="A213" s="15">
        <v>8</v>
      </c>
      <c r="B213" s="16" t="s">
        <v>14</v>
      </c>
      <c r="C213" s="17">
        <v>30</v>
      </c>
      <c r="D213" s="18">
        <v>127</v>
      </c>
      <c r="E213" s="6">
        <v>7.0393518518518515E-4</v>
      </c>
      <c r="F213" s="19">
        <v>53.27</v>
      </c>
      <c r="G213" s="13"/>
    </row>
    <row r="214" spans="1:7" x14ac:dyDescent="0.25">
      <c r="A214" s="15">
        <v>8</v>
      </c>
      <c r="B214" s="16" t="s">
        <v>14</v>
      </c>
      <c r="C214" s="17">
        <v>30</v>
      </c>
      <c r="D214" s="18">
        <v>127</v>
      </c>
      <c r="E214" s="6">
        <v>6.9539351851851847E-4</v>
      </c>
      <c r="F214" s="19">
        <v>53.93</v>
      </c>
      <c r="G214" s="13"/>
    </row>
    <row r="215" spans="1:7" x14ac:dyDescent="0.25">
      <c r="A215" s="15">
        <v>8</v>
      </c>
      <c r="B215" s="16" t="s">
        <v>14</v>
      </c>
      <c r="C215" s="17">
        <v>30</v>
      </c>
      <c r="D215" s="18">
        <v>127</v>
      </c>
      <c r="E215" s="6">
        <v>6.9460648148148149E-4</v>
      </c>
      <c r="F215" s="19">
        <v>53.99</v>
      </c>
      <c r="G215" s="13"/>
    </row>
    <row r="216" spans="1:7" x14ac:dyDescent="0.25">
      <c r="A216" s="15">
        <v>8</v>
      </c>
      <c r="B216" s="16" t="s">
        <v>14</v>
      </c>
      <c r="C216" s="17">
        <v>30</v>
      </c>
      <c r="D216" s="18">
        <v>127</v>
      </c>
      <c r="E216" s="6">
        <v>6.9420138888888884E-4</v>
      </c>
      <c r="F216" s="19">
        <v>54.02</v>
      </c>
      <c r="G216" s="13"/>
    </row>
    <row r="217" spans="1:7" x14ac:dyDescent="0.25">
      <c r="A217" s="15">
        <v>8</v>
      </c>
      <c r="B217" s="16" t="s">
        <v>14</v>
      </c>
      <c r="C217" s="17">
        <v>30</v>
      </c>
      <c r="D217" s="18">
        <v>127</v>
      </c>
      <c r="E217" s="6">
        <v>6.9586805555555558E-4</v>
      </c>
      <c r="F217" s="19">
        <v>53.89</v>
      </c>
      <c r="G217" s="13"/>
    </row>
    <row r="218" spans="1:7" x14ac:dyDescent="0.25">
      <c r="A218" s="15">
        <v>8</v>
      </c>
      <c r="B218" s="16" t="s">
        <v>14</v>
      </c>
      <c r="C218" s="17">
        <v>30</v>
      </c>
      <c r="D218" s="18">
        <v>127</v>
      </c>
      <c r="E218" s="6">
        <v>6.9337962962962973E-4</v>
      </c>
      <c r="F218" s="19">
        <v>54.08</v>
      </c>
      <c r="G218" s="13"/>
    </row>
    <row r="219" spans="1:7" x14ac:dyDescent="0.25">
      <c r="A219" s="15">
        <v>8</v>
      </c>
      <c r="B219" s="16" t="s">
        <v>14</v>
      </c>
      <c r="C219" s="17">
        <v>30</v>
      </c>
      <c r="D219" s="18">
        <v>127</v>
      </c>
      <c r="E219" s="6">
        <v>6.9398148148148151E-4</v>
      </c>
      <c r="F219" s="19">
        <v>54.04</v>
      </c>
      <c r="G219" s="13"/>
    </row>
    <row r="220" spans="1:7" x14ac:dyDescent="0.25">
      <c r="A220" s="15">
        <v>8</v>
      </c>
      <c r="B220" s="16" t="s">
        <v>14</v>
      </c>
      <c r="C220" s="17">
        <v>30</v>
      </c>
      <c r="D220" s="18">
        <v>127</v>
      </c>
      <c r="E220" s="6">
        <v>6.9438657407407416E-4</v>
      </c>
      <c r="F220" s="19">
        <v>54</v>
      </c>
      <c r="G220" s="13"/>
    </row>
    <row r="221" spans="1:7" x14ac:dyDescent="0.25">
      <c r="A221" s="15">
        <v>8</v>
      </c>
      <c r="B221" s="16" t="s">
        <v>14</v>
      </c>
      <c r="C221" s="17">
        <v>30</v>
      </c>
      <c r="D221" s="18">
        <v>127</v>
      </c>
      <c r="E221" s="6">
        <v>6.9143518518518523E-4</v>
      </c>
      <c r="F221" s="19">
        <v>54.24</v>
      </c>
      <c r="G221" s="13"/>
    </row>
    <row r="222" spans="1:7" x14ac:dyDescent="0.25">
      <c r="A222" s="15">
        <v>8</v>
      </c>
      <c r="B222" s="16" t="s">
        <v>14</v>
      </c>
      <c r="C222" s="17">
        <v>30</v>
      </c>
      <c r="D222" s="18">
        <v>127</v>
      </c>
      <c r="E222" s="6">
        <v>6.9424768518518522E-4</v>
      </c>
      <c r="F222" s="19">
        <v>54.02</v>
      </c>
      <c r="G222" s="13"/>
    </row>
    <row r="223" spans="1:7" x14ac:dyDescent="0.25">
      <c r="A223" s="15">
        <v>8</v>
      </c>
      <c r="B223" s="16" t="s">
        <v>14</v>
      </c>
      <c r="C223" s="17">
        <v>30</v>
      </c>
      <c r="D223" s="18">
        <v>127</v>
      </c>
      <c r="E223" s="6">
        <v>6.9128472222222215E-4</v>
      </c>
      <c r="F223" s="19">
        <v>54.25</v>
      </c>
      <c r="G223" s="13"/>
    </row>
    <row r="224" spans="1:7" x14ac:dyDescent="0.25">
      <c r="A224" s="15">
        <v>8</v>
      </c>
      <c r="B224" s="16" t="s">
        <v>14</v>
      </c>
      <c r="C224" s="17">
        <v>30</v>
      </c>
      <c r="D224" s="18">
        <v>127</v>
      </c>
      <c r="E224" s="6">
        <v>6.9052083333333335E-4</v>
      </c>
      <c r="F224" s="19">
        <v>54.31</v>
      </c>
      <c r="G224" s="13"/>
    </row>
    <row r="225" spans="1:7" x14ac:dyDescent="0.25">
      <c r="A225" s="15">
        <v>8</v>
      </c>
      <c r="B225" s="16" t="s">
        <v>14</v>
      </c>
      <c r="C225" s="17">
        <v>30</v>
      </c>
      <c r="D225" s="18">
        <v>127</v>
      </c>
      <c r="E225" s="6">
        <v>6.9271990740740741E-4</v>
      </c>
      <c r="F225" s="19">
        <v>54.13</v>
      </c>
      <c r="G225" s="13"/>
    </row>
    <row r="226" spans="1:7" x14ac:dyDescent="0.25">
      <c r="A226" s="15">
        <v>8</v>
      </c>
      <c r="B226" s="16" t="s">
        <v>14</v>
      </c>
      <c r="C226" s="17">
        <v>30</v>
      </c>
      <c r="D226" s="18">
        <v>127</v>
      </c>
      <c r="E226" s="6">
        <v>6.9152777777777778E-4</v>
      </c>
      <c r="F226" s="19">
        <v>54.23</v>
      </c>
      <c r="G226" s="13"/>
    </row>
    <row r="227" spans="1:7" x14ac:dyDescent="0.25">
      <c r="A227" s="15">
        <v>8</v>
      </c>
      <c r="B227" s="16" t="s">
        <v>14</v>
      </c>
      <c r="C227" s="17">
        <v>30</v>
      </c>
      <c r="D227" s="18">
        <v>127</v>
      </c>
      <c r="E227" s="6">
        <v>6.9268518518518518E-4</v>
      </c>
      <c r="F227" s="19">
        <v>54.14</v>
      </c>
      <c r="G227" s="13"/>
    </row>
    <row r="228" spans="1:7" x14ac:dyDescent="0.25">
      <c r="A228" s="15">
        <v>8</v>
      </c>
      <c r="B228" s="16" t="s">
        <v>14</v>
      </c>
      <c r="C228" s="17">
        <v>30</v>
      </c>
      <c r="D228" s="18">
        <v>127</v>
      </c>
      <c r="E228" s="6">
        <v>6.9238425925925923E-4</v>
      </c>
      <c r="F228" s="19">
        <v>54.16</v>
      </c>
      <c r="G228" s="13"/>
    </row>
    <row r="229" spans="1:7" x14ac:dyDescent="0.25">
      <c r="A229" s="15">
        <v>8</v>
      </c>
      <c r="B229" s="16" t="s">
        <v>14</v>
      </c>
      <c r="C229" s="17">
        <v>30</v>
      </c>
      <c r="D229" s="18">
        <v>127</v>
      </c>
      <c r="E229" s="6">
        <v>6.9069444444444441E-4</v>
      </c>
      <c r="F229" s="19">
        <v>54.29</v>
      </c>
      <c r="G229" s="13"/>
    </row>
    <row r="230" spans="1:7" x14ac:dyDescent="0.25">
      <c r="A230" s="15">
        <v>8</v>
      </c>
      <c r="B230" s="16" t="s">
        <v>14</v>
      </c>
      <c r="C230" s="17">
        <v>30</v>
      </c>
      <c r="D230" s="18">
        <v>127</v>
      </c>
      <c r="E230" s="6">
        <v>6.8817129629629621E-4</v>
      </c>
      <c r="F230" s="19">
        <v>54.49</v>
      </c>
      <c r="G230" s="13"/>
    </row>
    <row r="231" spans="1:7" x14ac:dyDescent="0.25">
      <c r="A231" s="15">
        <v>8</v>
      </c>
      <c r="B231" s="16" t="s">
        <v>25</v>
      </c>
      <c r="C231" s="17">
        <v>30</v>
      </c>
      <c r="D231" s="18">
        <v>117</v>
      </c>
      <c r="E231" s="6">
        <v>7.5954861111111112E-4</v>
      </c>
      <c r="F231" s="19">
        <v>49.37</v>
      </c>
      <c r="G231" s="13"/>
    </row>
    <row r="232" spans="1:7" x14ac:dyDescent="0.25">
      <c r="A232" s="15">
        <v>8</v>
      </c>
      <c r="B232" s="16" t="s">
        <v>25</v>
      </c>
      <c r="C232" s="17">
        <v>30</v>
      </c>
      <c r="D232" s="18">
        <v>117</v>
      </c>
      <c r="E232" s="6">
        <v>7.1158564814814826E-4</v>
      </c>
      <c r="F232" s="19">
        <v>52.7</v>
      </c>
      <c r="G232" s="13"/>
    </row>
    <row r="233" spans="1:7" x14ac:dyDescent="0.25">
      <c r="A233" s="15">
        <v>8</v>
      </c>
      <c r="B233" s="16" t="s">
        <v>25</v>
      </c>
      <c r="C233" s="17">
        <v>30</v>
      </c>
      <c r="D233" s="18">
        <v>117</v>
      </c>
      <c r="E233" s="6">
        <v>7.1011574074074076E-4</v>
      </c>
      <c r="F233" s="19">
        <v>52.81</v>
      </c>
      <c r="G233" s="13"/>
    </row>
    <row r="234" spans="1:7" x14ac:dyDescent="0.25">
      <c r="A234" s="15">
        <v>8</v>
      </c>
      <c r="B234" s="16" t="s">
        <v>25</v>
      </c>
      <c r="C234" s="17">
        <v>30</v>
      </c>
      <c r="D234" s="18">
        <v>117</v>
      </c>
      <c r="E234" s="6">
        <v>7.0871527777777784E-4</v>
      </c>
      <c r="F234" s="19">
        <v>52.91</v>
      </c>
      <c r="G234" s="13"/>
    </row>
    <row r="235" spans="1:7" x14ac:dyDescent="0.25">
      <c r="A235" s="15">
        <v>8</v>
      </c>
      <c r="B235" s="16" t="s">
        <v>25</v>
      </c>
      <c r="C235" s="17">
        <v>30</v>
      </c>
      <c r="D235" s="18">
        <v>117</v>
      </c>
      <c r="E235" s="6">
        <v>7.0157407407407408E-4</v>
      </c>
      <c r="F235" s="19">
        <v>53.45</v>
      </c>
      <c r="G235" s="13"/>
    </row>
    <row r="236" spans="1:7" x14ac:dyDescent="0.25">
      <c r="A236" s="15">
        <v>8</v>
      </c>
      <c r="B236" s="16" t="s">
        <v>25</v>
      </c>
      <c r="C236" s="17">
        <v>30</v>
      </c>
      <c r="D236" s="18">
        <v>117</v>
      </c>
      <c r="E236" s="6">
        <v>7.0277777777777775E-4</v>
      </c>
      <c r="F236" s="19">
        <v>53.36</v>
      </c>
      <c r="G236" s="13"/>
    </row>
    <row r="237" spans="1:7" x14ac:dyDescent="0.25">
      <c r="A237" s="15">
        <v>8</v>
      </c>
      <c r="B237" s="16" t="s">
        <v>25</v>
      </c>
      <c r="C237" s="17">
        <v>30</v>
      </c>
      <c r="D237" s="18">
        <v>117</v>
      </c>
      <c r="E237" s="6">
        <v>6.9494212962962966E-4</v>
      </c>
      <c r="F237" s="19">
        <v>53.96</v>
      </c>
      <c r="G237" s="13"/>
    </row>
    <row r="238" spans="1:7" x14ac:dyDescent="0.25">
      <c r="A238" s="15">
        <v>8</v>
      </c>
      <c r="B238" s="16" t="s">
        <v>25</v>
      </c>
      <c r="C238" s="17">
        <v>30</v>
      </c>
      <c r="D238" s="18">
        <v>117</v>
      </c>
      <c r="E238" s="6">
        <v>7.0252314814814819E-4</v>
      </c>
      <c r="F238" s="19">
        <v>53.38</v>
      </c>
      <c r="G238" s="13"/>
    </row>
    <row r="239" spans="1:7" x14ac:dyDescent="0.25">
      <c r="A239" s="15">
        <v>8</v>
      </c>
      <c r="B239" s="16" t="s">
        <v>25</v>
      </c>
      <c r="C239" s="17">
        <v>30</v>
      </c>
      <c r="D239" s="18">
        <v>117</v>
      </c>
      <c r="E239" s="6">
        <v>7.1865740740740733E-4</v>
      </c>
      <c r="F239" s="19">
        <v>52.18</v>
      </c>
      <c r="G239" s="13"/>
    </row>
    <row r="240" spans="1:7" x14ac:dyDescent="0.25">
      <c r="A240" s="15">
        <v>8</v>
      </c>
      <c r="B240" s="16" t="s">
        <v>25</v>
      </c>
      <c r="C240" s="17">
        <v>30</v>
      </c>
      <c r="D240" s="18">
        <v>117</v>
      </c>
      <c r="E240" s="6">
        <v>6.9498842592592605E-4</v>
      </c>
      <c r="F240" s="19">
        <v>53.96</v>
      </c>
      <c r="G240" s="13"/>
    </row>
    <row r="241" spans="1:7" x14ac:dyDescent="0.25">
      <c r="A241" s="15">
        <v>8</v>
      </c>
      <c r="B241" s="16" t="s">
        <v>25</v>
      </c>
      <c r="C241" s="17">
        <v>30</v>
      </c>
      <c r="D241" s="18">
        <v>117</v>
      </c>
      <c r="E241" s="6">
        <v>6.9699074074074075E-4</v>
      </c>
      <c r="F241" s="19">
        <v>53.8</v>
      </c>
      <c r="G241" s="13"/>
    </row>
    <row r="242" spans="1:7" x14ac:dyDescent="0.25">
      <c r="A242" s="15">
        <v>8</v>
      </c>
      <c r="B242" s="16" t="s">
        <v>25</v>
      </c>
      <c r="C242" s="17">
        <v>30</v>
      </c>
      <c r="D242" s="18">
        <v>117</v>
      </c>
      <c r="E242" s="6">
        <v>8.0092592592592585E-4</v>
      </c>
      <c r="F242" s="19">
        <v>46.82</v>
      </c>
      <c r="G242" s="13"/>
    </row>
    <row r="243" spans="1:7" x14ac:dyDescent="0.25">
      <c r="A243" s="15">
        <v>8</v>
      </c>
      <c r="B243" s="16" t="s">
        <v>25</v>
      </c>
      <c r="C243" s="17">
        <v>30</v>
      </c>
      <c r="D243" s="18">
        <v>117</v>
      </c>
      <c r="E243" s="6">
        <v>7.1387731481481476E-4</v>
      </c>
      <c r="F243" s="19">
        <v>52.53</v>
      </c>
      <c r="G243" s="13"/>
    </row>
    <row r="244" spans="1:7" x14ac:dyDescent="0.25">
      <c r="A244" s="15">
        <v>8</v>
      </c>
      <c r="B244" s="16" t="s">
        <v>25</v>
      </c>
      <c r="C244" s="17">
        <v>30</v>
      </c>
      <c r="D244" s="18">
        <v>117</v>
      </c>
      <c r="E244" s="6">
        <v>6.9833333333333336E-4</v>
      </c>
      <c r="F244" s="19">
        <v>53.7</v>
      </c>
      <c r="G244" s="13"/>
    </row>
    <row r="245" spans="1:7" x14ac:dyDescent="0.25">
      <c r="A245" s="15">
        <v>8</v>
      </c>
      <c r="B245" s="16" t="s">
        <v>25</v>
      </c>
      <c r="C245" s="17">
        <v>30</v>
      </c>
      <c r="D245" s="18">
        <v>117</v>
      </c>
      <c r="E245" s="6">
        <v>6.9740740740740744E-4</v>
      </c>
      <c r="F245" s="19">
        <v>53.77</v>
      </c>
      <c r="G245" s="13"/>
    </row>
    <row r="246" spans="1:7" x14ac:dyDescent="0.25">
      <c r="A246" s="15">
        <v>8</v>
      </c>
      <c r="B246" s="16" t="s">
        <v>25</v>
      </c>
      <c r="C246" s="17">
        <v>30</v>
      </c>
      <c r="D246" s="18">
        <v>117</v>
      </c>
      <c r="E246" s="6">
        <v>6.9431712962962947E-4</v>
      </c>
      <c r="F246" s="19">
        <v>54.01</v>
      </c>
      <c r="G246" s="13"/>
    </row>
    <row r="247" spans="1:7" x14ac:dyDescent="0.25">
      <c r="A247" s="15">
        <v>8</v>
      </c>
      <c r="B247" s="16" t="s">
        <v>25</v>
      </c>
      <c r="C247" s="17">
        <v>30</v>
      </c>
      <c r="D247" s="18">
        <v>117</v>
      </c>
      <c r="E247" s="6">
        <v>6.96111111111111E-4</v>
      </c>
      <c r="F247" s="19">
        <v>53.87</v>
      </c>
      <c r="G247" s="13"/>
    </row>
    <row r="248" spans="1:7" x14ac:dyDescent="0.25">
      <c r="A248" s="15">
        <v>8</v>
      </c>
      <c r="B248" s="16" t="s">
        <v>25</v>
      </c>
      <c r="C248" s="17">
        <v>30</v>
      </c>
      <c r="D248" s="18">
        <v>117</v>
      </c>
      <c r="E248" s="6">
        <v>6.9354166666666663E-4</v>
      </c>
      <c r="F248" s="19">
        <v>54.07</v>
      </c>
      <c r="G248" s="13"/>
    </row>
    <row r="249" spans="1:7" x14ac:dyDescent="0.25">
      <c r="A249" s="15">
        <v>8</v>
      </c>
      <c r="B249" s="16" t="s">
        <v>25</v>
      </c>
      <c r="C249" s="17">
        <v>30</v>
      </c>
      <c r="D249" s="18">
        <v>117</v>
      </c>
      <c r="E249" s="6">
        <v>6.9627314814814812E-4</v>
      </c>
      <c r="F249" s="19">
        <v>53.86</v>
      </c>
      <c r="G249" s="13"/>
    </row>
    <row r="250" spans="1:7" x14ac:dyDescent="0.25">
      <c r="A250" s="15">
        <v>8</v>
      </c>
      <c r="B250" s="16" t="s">
        <v>25</v>
      </c>
      <c r="C250" s="17">
        <v>30</v>
      </c>
      <c r="D250" s="18">
        <v>117</v>
      </c>
      <c r="E250" s="6">
        <v>6.9347222222222217E-4</v>
      </c>
      <c r="F250" s="19">
        <v>54.08</v>
      </c>
      <c r="G250" s="13"/>
    </row>
    <row r="251" spans="1:7" x14ac:dyDescent="0.25">
      <c r="A251" s="15">
        <v>8</v>
      </c>
      <c r="B251" s="16" t="s">
        <v>25</v>
      </c>
      <c r="C251" s="17">
        <v>30</v>
      </c>
      <c r="D251" s="18">
        <v>117</v>
      </c>
      <c r="E251" s="6">
        <v>6.9520833333333338E-4</v>
      </c>
      <c r="F251" s="19">
        <v>53.94</v>
      </c>
      <c r="G251" s="13"/>
    </row>
    <row r="252" spans="1:7" x14ac:dyDescent="0.25">
      <c r="A252" s="15">
        <v>8</v>
      </c>
      <c r="B252" s="16" t="s">
        <v>25</v>
      </c>
      <c r="C252" s="17">
        <v>30</v>
      </c>
      <c r="D252" s="18">
        <v>117</v>
      </c>
      <c r="E252" s="6">
        <v>6.903472222222223E-4</v>
      </c>
      <c r="F252" s="19">
        <v>54.32</v>
      </c>
      <c r="G252" s="13"/>
    </row>
    <row r="253" spans="1:7" x14ac:dyDescent="0.25">
      <c r="A253" s="15">
        <v>8</v>
      </c>
      <c r="B253" s="16" t="s">
        <v>25</v>
      </c>
      <c r="C253" s="17">
        <v>30</v>
      </c>
      <c r="D253" s="18">
        <v>117</v>
      </c>
      <c r="E253" s="6">
        <v>6.9475694444444446E-4</v>
      </c>
      <c r="F253" s="19">
        <v>53.98</v>
      </c>
      <c r="G253" s="13"/>
    </row>
    <row r="254" spans="1:7" x14ac:dyDescent="0.25">
      <c r="A254" s="15">
        <v>8</v>
      </c>
      <c r="B254" s="16" t="s">
        <v>25</v>
      </c>
      <c r="C254" s="17">
        <v>30</v>
      </c>
      <c r="D254" s="18">
        <v>117</v>
      </c>
      <c r="E254" s="6">
        <v>6.896643518518519E-4</v>
      </c>
      <c r="F254" s="19">
        <v>54.37</v>
      </c>
      <c r="G254" s="13"/>
    </row>
    <row r="255" spans="1:7" x14ac:dyDescent="0.25">
      <c r="A255" s="15">
        <v>8</v>
      </c>
      <c r="B255" s="16" t="s">
        <v>25</v>
      </c>
      <c r="C255" s="17">
        <v>30</v>
      </c>
      <c r="D255" s="18">
        <v>117</v>
      </c>
      <c r="E255" s="6">
        <v>6.9464120370370383E-4</v>
      </c>
      <c r="F255" s="19">
        <v>53.98</v>
      </c>
      <c r="G255" s="13"/>
    </row>
    <row r="256" spans="1:7" x14ac:dyDescent="0.25">
      <c r="A256" s="15">
        <v>8</v>
      </c>
      <c r="B256" s="16" t="s">
        <v>25</v>
      </c>
      <c r="C256" s="17">
        <v>30</v>
      </c>
      <c r="D256" s="18">
        <v>117</v>
      </c>
      <c r="E256" s="6">
        <v>6.9560185185185187E-4</v>
      </c>
      <c r="F256" s="19">
        <v>53.91</v>
      </c>
      <c r="G256" s="13"/>
    </row>
    <row r="257" spans="1:7" x14ac:dyDescent="0.25">
      <c r="A257" s="15">
        <v>8</v>
      </c>
      <c r="B257" s="16" t="s">
        <v>25</v>
      </c>
      <c r="C257" s="17">
        <v>30</v>
      </c>
      <c r="D257" s="18">
        <v>117</v>
      </c>
      <c r="E257" s="6">
        <v>6.9468749999999999E-4</v>
      </c>
      <c r="F257" s="19">
        <v>53.98</v>
      </c>
      <c r="G257" s="13"/>
    </row>
    <row r="258" spans="1:7" x14ac:dyDescent="0.25">
      <c r="A258" s="15">
        <v>8</v>
      </c>
      <c r="B258" s="16" t="s">
        <v>25</v>
      </c>
      <c r="C258" s="17">
        <v>30</v>
      </c>
      <c r="D258" s="18">
        <v>117</v>
      </c>
      <c r="E258" s="6">
        <v>6.9884259259259259E-4</v>
      </c>
      <c r="F258" s="19">
        <v>53.66</v>
      </c>
      <c r="G258" s="13"/>
    </row>
    <row r="259" spans="1:7" x14ac:dyDescent="0.25">
      <c r="A259" s="15">
        <v>8</v>
      </c>
      <c r="B259" s="16" t="s">
        <v>25</v>
      </c>
      <c r="C259" s="17">
        <v>30</v>
      </c>
      <c r="D259" s="18">
        <v>117</v>
      </c>
      <c r="E259" s="6">
        <v>6.9561342592592591E-4</v>
      </c>
      <c r="F259" s="19">
        <v>53.91</v>
      </c>
      <c r="G259" s="13"/>
    </row>
    <row r="260" spans="1:7" x14ac:dyDescent="0.25">
      <c r="A260" s="15">
        <v>8</v>
      </c>
      <c r="B260" s="16" t="s">
        <v>25</v>
      </c>
      <c r="C260" s="17">
        <v>30</v>
      </c>
      <c r="D260" s="18">
        <v>117</v>
      </c>
      <c r="E260" s="6">
        <v>6.9443287037037043E-4</v>
      </c>
      <c r="F260" s="19">
        <v>54</v>
      </c>
      <c r="G260" s="13"/>
    </row>
    <row r="261" spans="1:7" x14ac:dyDescent="0.25">
      <c r="A261" s="15">
        <v>8</v>
      </c>
      <c r="B261" s="16" t="s">
        <v>13</v>
      </c>
      <c r="C261" s="17">
        <v>30</v>
      </c>
      <c r="D261" s="18">
        <v>150</v>
      </c>
      <c r="E261" s="6">
        <v>8.5084490740740737E-4</v>
      </c>
      <c r="F261" s="19">
        <v>44.07</v>
      </c>
      <c r="G261" s="13"/>
    </row>
    <row r="262" spans="1:7" x14ac:dyDescent="0.25">
      <c r="A262" s="15">
        <v>8</v>
      </c>
      <c r="B262" s="16" t="s">
        <v>13</v>
      </c>
      <c r="C262" s="17">
        <v>30</v>
      </c>
      <c r="D262" s="18">
        <v>150</v>
      </c>
      <c r="E262" s="6">
        <v>7.1270833333333331E-4</v>
      </c>
      <c r="F262" s="19">
        <v>52.62</v>
      </c>
      <c r="G262" s="13"/>
    </row>
    <row r="263" spans="1:7" x14ac:dyDescent="0.25">
      <c r="A263" s="15">
        <v>8</v>
      </c>
      <c r="B263" s="16" t="s">
        <v>13</v>
      </c>
      <c r="C263" s="17">
        <v>30</v>
      </c>
      <c r="D263" s="18">
        <v>150</v>
      </c>
      <c r="E263" s="6">
        <v>7.0797453703703701E-4</v>
      </c>
      <c r="F263" s="19">
        <v>52.97</v>
      </c>
      <c r="G263" s="13"/>
    </row>
    <row r="264" spans="1:7" x14ac:dyDescent="0.25">
      <c r="A264" s="15">
        <v>8</v>
      </c>
      <c r="B264" s="16" t="s">
        <v>13</v>
      </c>
      <c r="C264" s="17">
        <v>30</v>
      </c>
      <c r="D264" s="18">
        <v>150</v>
      </c>
      <c r="E264" s="6">
        <v>7.0688657407407408E-4</v>
      </c>
      <c r="F264" s="19">
        <v>53.05</v>
      </c>
      <c r="G264" s="13"/>
    </row>
    <row r="265" spans="1:7" x14ac:dyDescent="0.25">
      <c r="A265" s="15">
        <v>8</v>
      </c>
      <c r="B265" s="16" t="s">
        <v>13</v>
      </c>
      <c r="C265" s="17">
        <v>30</v>
      </c>
      <c r="D265" s="18">
        <v>150</v>
      </c>
      <c r="E265" s="6">
        <v>7.0521990740740744E-4</v>
      </c>
      <c r="F265" s="19">
        <v>53.17</v>
      </c>
      <c r="G265" s="13"/>
    </row>
    <row r="266" spans="1:7" x14ac:dyDescent="0.25">
      <c r="A266" s="15">
        <v>8</v>
      </c>
      <c r="B266" s="16" t="s">
        <v>13</v>
      </c>
      <c r="C266" s="17">
        <v>30</v>
      </c>
      <c r="D266" s="18">
        <v>150</v>
      </c>
      <c r="E266" s="6">
        <v>7.04050925925926E-4</v>
      </c>
      <c r="F266" s="19">
        <v>53.26</v>
      </c>
      <c r="G266" s="13"/>
    </row>
    <row r="267" spans="1:7" x14ac:dyDescent="0.25">
      <c r="A267" s="15">
        <v>8</v>
      </c>
      <c r="B267" s="16" t="s">
        <v>13</v>
      </c>
      <c r="C267" s="17">
        <v>30</v>
      </c>
      <c r="D267" s="18">
        <v>150</v>
      </c>
      <c r="E267" s="6">
        <v>7.0214120370370363E-4</v>
      </c>
      <c r="F267" s="19">
        <v>53.41</v>
      </c>
      <c r="G267" s="13"/>
    </row>
    <row r="268" spans="1:7" x14ac:dyDescent="0.25">
      <c r="A268" s="15">
        <v>8</v>
      </c>
      <c r="B268" s="16" t="s">
        <v>13</v>
      </c>
      <c r="C268" s="17">
        <v>30</v>
      </c>
      <c r="D268" s="18">
        <v>150</v>
      </c>
      <c r="E268" s="6">
        <v>7.0271990740740744E-4</v>
      </c>
      <c r="F268" s="19">
        <v>53.36</v>
      </c>
      <c r="G268" s="13"/>
    </row>
    <row r="269" spans="1:7" x14ac:dyDescent="0.25">
      <c r="A269" s="15">
        <v>8</v>
      </c>
      <c r="B269" s="16" t="s">
        <v>13</v>
      </c>
      <c r="C269" s="17">
        <v>30</v>
      </c>
      <c r="D269" s="18">
        <v>150</v>
      </c>
      <c r="E269" s="6">
        <v>6.9864583333333335E-4</v>
      </c>
      <c r="F269" s="19">
        <v>53.68</v>
      </c>
      <c r="G269" s="13"/>
    </row>
    <row r="270" spans="1:7" x14ac:dyDescent="0.25">
      <c r="A270" s="15">
        <v>8</v>
      </c>
      <c r="B270" s="16" t="s">
        <v>13</v>
      </c>
      <c r="C270" s="17">
        <v>30</v>
      </c>
      <c r="D270" s="18">
        <v>150</v>
      </c>
      <c r="E270" s="6">
        <v>6.9506944444444434E-4</v>
      </c>
      <c r="F270" s="19">
        <v>53.95</v>
      </c>
      <c r="G270" s="13"/>
    </row>
    <row r="271" spans="1:7" x14ac:dyDescent="0.25">
      <c r="A271" s="15">
        <v>8</v>
      </c>
      <c r="B271" s="16" t="s">
        <v>13</v>
      </c>
      <c r="C271" s="17">
        <v>30</v>
      </c>
      <c r="D271" s="18">
        <v>150</v>
      </c>
      <c r="E271" s="6">
        <v>6.9322916666666675E-4</v>
      </c>
      <c r="F271" s="19">
        <v>54.09</v>
      </c>
      <c r="G271" s="13"/>
    </row>
    <row r="272" spans="1:7" x14ac:dyDescent="0.25">
      <c r="A272" s="15">
        <v>8</v>
      </c>
      <c r="B272" s="16" t="s">
        <v>13</v>
      </c>
      <c r="C272" s="17">
        <v>30</v>
      </c>
      <c r="D272" s="18">
        <v>150</v>
      </c>
      <c r="E272" s="6">
        <v>7.0274305555555552E-4</v>
      </c>
      <c r="F272" s="19">
        <v>53.36</v>
      </c>
      <c r="G272" s="13"/>
    </row>
    <row r="273" spans="1:7" x14ac:dyDescent="0.25">
      <c r="A273" s="15">
        <v>8</v>
      </c>
      <c r="B273" s="16" t="s">
        <v>13</v>
      </c>
      <c r="C273" s="17">
        <v>30</v>
      </c>
      <c r="D273" s="18">
        <v>150</v>
      </c>
      <c r="E273" s="6">
        <v>6.9613425925925919E-4</v>
      </c>
      <c r="F273" s="19">
        <v>53.87</v>
      </c>
      <c r="G273" s="13"/>
    </row>
    <row r="274" spans="1:7" x14ac:dyDescent="0.25">
      <c r="A274" s="15">
        <v>8</v>
      </c>
      <c r="B274" s="16" t="s">
        <v>13</v>
      </c>
      <c r="C274" s="17">
        <v>30</v>
      </c>
      <c r="D274" s="18">
        <v>150</v>
      </c>
      <c r="E274" s="6">
        <v>6.9726851851851851E-4</v>
      </c>
      <c r="F274" s="19">
        <v>53.78</v>
      </c>
      <c r="G274" s="13"/>
    </row>
    <row r="275" spans="1:7" x14ac:dyDescent="0.25">
      <c r="A275" s="15">
        <v>8</v>
      </c>
      <c r="B275" s="16" t="s">
        <v>13</v>
      </c>
      <c r="C275" s="17">
        <v>30</v>
      </c>
      <c r="D275" s="18">
        <v>150</v>
      </c>
      <c r="E275" s="6">
        <v>7.0215277777777778E-4</v>
      </c>
      <c r="F275" s="19">
        <v>53.41</v>
      </c>
      <c r="G275" s="13"/>
    </row>
    <row r="276" spans="1:7" x14ac:dyDescent="0.25">
      <c r="A276" s="15">
        <v>8</v>
      </c>
      <c r="B276" s="16" t="s">
        <v>13</v>
      </c>
      <c r="C276" s="17">
        <v>30</v>
      </c>
      <c r="D276" s="18">
        <v>150</v>
      </c>
      <c r="E276" s="6">
        <v>7.0572916666666668E-4</v>
      </c>
      <c r="F276" s="19">
        <v>53.14</v>
      </c>
      <c r="G276" s="13"/>
    </row>
    <row r="277" spans="1:7" x14ac:dyDescent="0.25">
      <c r="A277" s="15">
        <v>8</v>
      </c>
      <c r="B277" s="16" t="s">
        <v>13</v>
      </c>
      <c r="C277" s="17">
        <v>30</v>
      </c>
      <c r="D277" s="18">
        <v>150</v>
      </c>
      <c r="E277" s="6">
        <v>6.9554398148148145E-4</v>
      </c>
      <c r="F277" s="19">
        <v>53.91</v>
      </c>
      <c r="G277" s="13"/>
    </row>
    <row r="278" spans="1:7" x14ac:dyDescent="0.25">
      <c r="A278" s="15">
        <v>8</v>
      </c>
      <c r="B278" s="16" t="s">
        <v>13</v>
      </c>
      <c r="C278" s="17">
        <v>30</v>
      </c>
      <c r="D278" s="18">
        <v>150</v>
      </c>
      <c r="E278" s="6">
        <v>6.9202546296296286E-4</v>
      </c>
      <c r="F278" s="19">
        <v>54.19</v>
      </c>
      <c r="G278" s="13"/>
    </row>
    <row r="279" spans="1:7" x14ac:dyDescent="0.25">
      <c r="A279" s="15">
        <v>8</v>
      </c>
      <c r="B279" s="16" t="s">
        <v>13</v>
      </c>
      <c r="C279" s="17">
        <v>30</v>
      </c>
      <c r="D279" s="18">
        <v>150</v>
      </c>
      <c r="E279" s="6">
        <v>6.945833333333334E-4</v>
      </c>
      <c r="F279" s="19">
        <v>53.99</v>
      </c>
      <c r="G279" s="13"/>
    </row>
    <row r="280" spans="1:7" x14ac:dyDescent="0.25">
      <c r="A280" s="15">
        <v>8</v>
      </c>
      <c r="B280" s="16" t="s">
        <v>13</v>
      </c>
      <c r="C280" s="17">
        <v>30</v>
      </c>
      <c r="D280" s="18">
        <v>150</v>
      </c>
      <c r="E280" s="6">
        <v>6.9769675925925934E-4</v>
      </c>
      <c r="F280" s="19">
        <v>53.75</v>
      </c>
      <c r="G280" s="13"/>
    </row>
    <row r="281" spans="1:7" x14ac:dyDescent="0.25">
      <c r="A281" s="15">
        <v>8</v>
      </c>
      <c r="B281" s="16" t="s">
        <v>13</v>
      </c>
      <c r="C281" s="17">
        <v>30</v>
      </c>
      <c r="D281" s="18">
        <v>150</v>
      </c>
      <c r="E281" s="6">
        <v>6.9512731481481476E-4</v>
      </c>
      <c r="F281" s="19">
        <v>53.95</v>
      </c>
      <c r="G281" s="13"/>
    </row>
    <row r="282" spans="1:7" x14ac:dyDescent="0.25">
      <c r="A282" s="15">
        <v>8</v>
      </c>
      <c r="B282" s="16" t="s">
        <v>13</v>
      </c>
      <c r="C282" s="17">
        <v>30</v>
      </c>
      <c r="D282" s="18">
        <v>150</v>
      </c>
      <c r="E282" s="6">
        <v>6.9984953703703702E-4</v>
      </c>
      <c r="F282" s="19">
        <v>53.58</v>
      </c>
      <c r="G282" s="13"/>
    </row>
    <row r="283" spans="1:7" x14ac:dyDescent="0.25">
      <c r="A283" s="15">
        <v>8</v>
      </c>
      <c r="B283" s="16" t="s">
        <v>13</v>
      </c>
      <c r="C283" s="17">
        <v>30</v>
      </c>
      <c r="D283" s="18">
        <v>150</v>
      </c>
      <c r="E283" s="6">
        <v>6.9437500000000001E-4</v>
      </c>
      <c r="F283" s="19">
        <v>54.01</v>
      </c>
      <c r="G283" s="13"/>
    </row>
    <row r="284" spans="1:7" x14ac:dyDescent="0.25">
      <c r="A284" s="15">
        <v>8</v>
      </c>
      <c r="B284" s="16" t="s">
        <v>13</v>
      </c>
      <c r="C284" s="17">
        <v>30</v>
      </c>
      <c r="D284" s="18">
        <v>150</v>
      </c>
      <c r="E284" s="6">
        <v>6.9531250000000008E-4</v>
      </c>
      <c r="F284" s="19">
        <v>53.93</v>
      </c>
      <c r="G284" s="13"/>
    </row>
    <row r="285" spans="1:7" x14ac:dyDescent="0.25">
      <c r="A285" s="15">
        <v>8</v>
      </c>
      <c r="B285" s="16" t="s">
        <v>13</v>
      </c>
      <c r="C285" s="17">
        <v>30</v>
      </c>
      <c r="D285" s="18">
        <v>150</v>
      </c>
      <c r="E285" s="6">
        <v>6.9373842592592588E-4</v>
      </c>
      <c r="F285" s="19">
        <v>54.05</v>
      </c>
      <c r="G285" s="13"/>
    </row>
    <row r="286" spans="1:7" x14ac:dyDescent="0.25">
      <c r="A286" s="15">
        <v>8</v>
      </c>
      <c r="B286" s="16" t="s">
        <v>13</v>
      </c>
      <c r="C286" s="17">
        <v>30</v>
      </c>
      <c r="D286" s="18">
        <v>150</v>
      </c>
      <c r="E286" s="6">
        <v>7.0583333333333338E-4</v>
      </c>
      <c r="F286" s="19">
        <v>53.13</v>
      </c>
      <c r="G286" s="13"/>
    </row>
    <row r="287" spans="1:7" x14ac:dyDescent="0.25">
      <c r="A287" s="15">
        <v>8</v>
      </c>
      <c r="B287" s="16" t="s">
        <v>13</v>
      </c>
      <c r="C287" s="17">
        <v>30</v>
      </c>
      <c r="D287" s="18">
        <v>150</v>
      </c>
      <c r="E287" s="6">
        <v>6.926388888888889E-4</v>
      </c>
      <c r="F287" s="19">
        <v>54.14</v>
      </c>
      <c r="G287" s="13"/>
    </row>
    <row r="288" spans="1:7" x14ac:dyDescent="0.25">
      <c r="A288" s="15">
        <v>8</v>
      </c>
      <c r="B288" s="16" t="s">
        <v>13</v>
      </c>
      <c r="C288" s="17">
        <v>30</v>
      </c>
      <c r="D288" s="18">
        <v>150</v>
      </c>
      <c r="E288" s="6">
        <v>6.947685185185185E-4</v>
      </c>
      <c r="F288" s="19">
        <v>53.97</v>
      </c>
      <c r="G288" s="13"/>
    </row>
    <row r="289" spans="1:7" x14ac:dyDescent="0.25">
      <c r="A289" s="15">
        <v>8</v>
      </c>
      <c r="B289" s="16" t="s">
        <v>13</v>
      </c>
      <c r="C289" s="17">
        <v>30</v>
      </c>
      <c r="D289" s="18">
        <v>150</v>
      </c>
      <c r="E289" s="6">
        <v>6.9711805555555542E-4</v>
      </c>
      <c r="F289" s="19">
        <v>53.79</v>
      </c>
      <c r="G289" s="13"/>
    </row>
    <row r="290" spans="1:7" x14ac:dyDescent="0.25">
      <c r="A290" s="15">
        <v>8</v>
      </c>
      <c r="B290" s="16" t="s">
        <v>13</v>
      </c>
      <c r="C290" s="17">
        <v>30</v>
      </c>
      <c r="D290" s="18">
        <v>150</v>
      </c>
      <c r="E290" s="6">
        <v>6.9427083333333331E-4</v>
      </c>
      <c r="F290" s="19">
        <v>54.01</v>
      </c>
      <c r="G290" s="13"/>
    </row>
    <row r="291" spans="1:7" x14ac:dyDescent="0.25">
      <c r="A291" s="15">
        <v>8</v>
      </c>
      <c r="B291" s="16" t="s">
        <v>20</v>
      </c>
      <c r="C291" s="17">
        <v>30</v>
      </c>
      <c r="D291" s="18">
        <v>133</v>
      </c>
      <c r="E291" s="6">
        <v>7.6422453703703689E-4</v>
      </c>
      <c r="F291" s="19">
        <v>49.07</v>
      </c>
      <c r="G291" s="13"/>
    </row>
    <row r="292" spans="1:7" x14ac:dyDescent="0.25">
      <c r="A292" s="15">
        <v>8</v>
      </c>
      <c r="B292" s="16" t="s">
        <v>20</v>
      </c>
      <c r="C292" s="17">
        <v>30</v>
      </c>
      <c r="D292" s="18">
        <v>133</v>
      </c>
      <c r="E292" s="6">
        <v>7.2864583333333332E-4</v>
      </c>
      <c r="F292" s="19">
        <v>51.47</v>
      </c>
      <c r="G292" s="13"/>
    </row>
    <row r="293" spans="1:7" x14ac:dyDescent="0.25">
      <c r="A293" s="15">
        <v>8</v>
      </c>
      <c r="B293" s="16" t="s">
        <v>20</v>
      </c>
      <c r="C293" s="17">
        <v>30</v>
      </c>
      <c r="D293" s="18">
        <v>133</v>
      </c>
      <c r="E293" s="6">
        <v>7.1570601851851862E-4</v>
      </c>
      <c r="F293" s="19">
        <v>52.4</v>
      </c>
      <c r="G293" s="13"/>
    </row>
    <row r="294" spans="1:7" x14ac:dyDescent="0.25">
      <c r="A294" s="15">
        <v>8</v>
      </c>
      <c r="B294" s="16" t="s">
        <v>20</v>
      </c>
      <c r="C294" s="17">
        <v>30</v>
      </c>
      <c r="D294" s="18">
        <v>133</v>
      </c>
      <c r="E294" s="6">
        <v>7.1281250000000001E-4</v>
      </c>
      <c r="F294" s="19">
        <v>52.61</v>
      </c>
      <c r="G294" s="13"/>
    </row>
    <row r="295" spans="1:7" x14ac:dyDescent="0.25">
      <c r="A295" s="15">
        <v>8</v>
      </c>
      <c r="B295" s="16" t="s">
        <v>20</v>
      </c>
      <c r="C295" s="17">
        <v>30</v>
      </c>
      <c r="D295" s="18">
        <v>133</v>
      </c>
      <c r="E295" s="6">
        <v>7.0236111111111118E-4</v>
      </c>
      <c r="F295" s="19">
        <v>53.39</v>
      </c>
      <c r="G295" s="13"/>
    </row>
    <row r="296" spans="1:7" x14ac:dyDescent="0.25">
      <c r="A296" s="15">
        <v>8</v>
      </c>
      <c r="B296" s="16" t="s">
        <v>20</v>
      </c>
      <c r="C296" s="17">
        <v>30</v>
      </c>
      <c r="D296" s="18">
        <v>133</v>
      </c>
      <c r="E296" s="6">
        <v>6.9964120370370362E-4</v>
      </c>
      <c r="F296" s="19">
        <v>53.6</v>
      </c>
      <c r="G296" s="13"/>
    </row>
    <row r="297" spans="1:7" x14ac:dyDescent="0.25">
      <c r="A297" s="15">
        <v>8</v>
      </c>
      <c r="B297" s="16" t="s">
        <v>20</v>
      </c>
      <c r="C297" s="17">
        <v>30</v>
      </c>
      <c r="D297" s="18">
        <v>133</v>
      </c>
      <c r="E297" s="6">
        <v>7.7417824074074064E-4</v>
      </c>
      <c r="F297" s="19">
        <v>48.44</v>
      </c>
      <c r="G297" s="13"/>
    </row>
    <row r="298" spans="1:7" x14ac:dyDescent="0.25">
      <c r="A298" s="15">
        <v>8</v>
      </c>
      <c r="B298" s="16" t="s">
        <v>20</v>
      </c>
      <c r="C298" s="17">
        <v>30</v>
      </c>
      <c r="D298" s="18">
        <v>133</v>
      </c>
      <c r="E298" s="6">
        <v>7.0167824074074089E-4</v>
      </c>
      <c r="F298" s="19">
        <v>53.44</v>
      </c>
      <c r="G298" s="13"/>
    </row>
    <row r="299" spans="1:7" x14ac:dyDescent="0.25">
      <c r="A299" s="15">
        <v>8</v>
      </c>
      <c r="B299" s="16" t="s">
        <v>20</v>
      </c>
      <c r="C299" s="17">
        <v>30</v>
      </c>
      <c r="D299" s="18">
        <v>133</v>
      </c>
      <c r="E299" s="6">
        <v>6.9796296296296305E-4</v>
      </c>
      <c r="F299" s="19">
        <v>53.73</v>
      </c>
      <c r="G299" s="13"/>
    </row>
    <row r="300" spans="1:7" x14ac:dyDescent="0.25">
      <c r="A300" s="15">
        <v>8</v>
      </c>
      <c r="B300" s="16" t="s">
        <v>20</v>
      </c>
      <c r="C300" s="17">
        <v>30</v>
      </c>
      <c r="D300" s="18">
        <v>133</v>
      </c>
      <c r="E300" s="6">
        <v>6.9836805555555548E-4</v>
      </c>
      <c r="F300" s="19">
        <v>53.7</v>
      </c>
      <c r="G300" s="13"/>
    </row>
    <row r="301" spans="1:7" x14ac:dyDescent="0.25">
      <c r="A301" s="15">
        <v>8</v>
      </c>
      <c r="B301" s="16" t="s">
        <v>20</v>
      </c>
      <c r="C301" s="17">
        <v>30</v>
      </c>
      <c r="D301" s="18">
        <v>133</v>
      </c>
      <c r="E301" s="6">
        <v>6.9685185185185182E-4</v>
      </c>
      <c r="F301" s="19">
        <v>53.81</v>
      </c>
      <c r="G301" s="13"/>
    </row>
    <row r="302" spans="1:7" x14ac:dyDescent="0.25">
      <c r="A302" s="15">
        <v>8</v>
      </c>
      <c r="B302" s="16" t="s">
        <v>20</v>
      </c>
      <c r="C302" s="17">
        <v>30</v>
      </c>
      <c r="D302" s="18">
        <v>133</v>
      </c>
      <c r="E302" s="6">
        <v>6.9765046296296296E-4</v>
      </c>
      <c r="F302" s="19">
        <v>53.75</v>
      </c>
      <c r="G302" s="13"/>
    </row>
    <row r="303" spans="1:7" x14ac:dyDescent="0.25">
      <c r="A303" s="15">
        <v>8</v>
      </c>
      <c r="B303" s="16" t="s">
        <v>20</v>
      </c>
      <c r="C303" s="17">
        <v>30</v>
      </c>
      <c r="D303" s="18">
        <v>133</v>
      </c>
      <c r="E303" s="6">
        <v>6.96111111111111E-4</v>
      </c>
      <c r="F303" s="19">
        <v>53.87</v>
      </c>
      <c r="G303" s="13"/>
    </row>
    <row r="304" spans="1:7" x14ac:dyDescent="0.25">
      <c r="A304" s="15">
        <v>8</v>
      </c>
      <c r="B304" s="16" t="s">
        <v>20</v>
      </c>
      <c r="C304" s="17">
        <v>30</v>
      </c>
      <c r="D304" s="18">
        <v>133</v>
      </c>
      <c r="E304" s="6">
        <v>7.0032407407407402E-4</v>
      </c>
      <c r="F304" s="19">
        <v>53.55</v>
      </c>
      <c r="G304" s="13"/>
    </row>
    <row r="305" spans="1:7" x14ac:dyDescent="0.25">
      <c r="A305" s="15">
        <v>8</v>
      </c>
      <c r="B305" s="16" t="s">
        <v>20</v>
      </c>
      <c r="C305" s="17">
        <v>30</v>
      </c>
      <c r="D305" s="18">
        <v>133</v>
      </c>
      <c r="E305" s="6">
        <v>6.9931712962962959E-4</v>
      </c>
      <c r="F305" s="19">
        <v>53.62</v>
      </c>
      <c r="G305" s="13"/>
    </row>
    <row r="306" spans="1:7" x14ac:dyDescent="0.25">
      <c r="A306" s="15">
        <v>8</v>
      </c>
      <c r="B306" s="16" t="s">
        <v>20</v>
      </c>
      <c r="C306" s="17">
        <v>30</v>
      </c>
      <c r="D306" s="18">
        <v>133</v>
      </c>
      <c r="E306" s="6">
        <v>6.9702546296296298E-4</v>
      </c>
      <c r="F306" s="19">
        <v>53.8</v>
      </c>
      <c r="G306" s="13"/>
    </row>
    <row r="307" spans="1:7" x14ac:dyDescent="0.25">
      <c r="A307" s="15">
        <v>8</v>
      </c>
      <c r="B307" s="16" t="s">
        <v>20</v>
      </c>
      <c r="C307" s="17">
        <v>30</v>
      </c>
      <c r="D307" s="18">
        <v>133</v>
      </c>
      <c r="E307" s="6">
        <v>7.0093750000000006E-4</v>
      </c>
      <c r="F307" s="19">
        <v>53.5</v>
      </c>
      <c r="G307" s="13"/>
    </row>
    <row r="308" spans="1:7" x14ac:dyDescent="0.25">
      <c r="A308" s="15">
        <v>8</v>
      </c>
      <c r="B308" s="16" t="s">
        <v>20</v>
      </c>
      <c r="C308" s="17">
        <v>30</v>
      </c>
      <c r="D308" s="18">
        <v>133</v>
      </c>
      <c r="E308" s="6">
        <v>6.9363425925925929E-4</v>
      </c>
      <c r="F308" s="19">
        <v>54.06</v>
      </c>
      <c r="G308" s="13"/>
    </row>
    <row r="309" spans="1:7" x14ac:dyDescent="0.25">
      <c r="A309" s="15">
        <v>8</v>
      </c>
      <c r="B309" s="16" t="s">
        <v>20</v>
      </c>
      <c r="C309" s="17">
        <v>30</v>
      </c>
      <c r="D309" s="18">
        <v>133</v>
      </c>
      <c r="E309" s="6">
        <v>6.972916666666667E-4</v>
      </c>
      <c r="F309" s="19">
        <v>53.78</v>
      </c>
      <c r="G309" s="13"/>
    </row>
    <row r="310" spans="1:7" x14ac:dyDescent="0.25">
      <c r="A310" s="15">
        <v>8</v>
      </c>
      <c r="B310" s="16" t="s">
        <v>20</v>
      </c>
      <c r="C310" s="17">
        <v>30</v>
      </c>
      <c r="D310" s="18">
        <v>133</v>
      </c>
      <c r="E310" s="6">
        <v>7.3653935185185194E-4</v>
      </c>
      <c r="F310" s="19">
        <v>50.91</v>
      </c>
      <c r="G310" s="13"/>
    </row>
    <row r="311" spans="1:7" x14ac:dyDescent="0.25">
      <c r="A311" s="15">
        <v>8</v>
      </c>
      <c r="B311" s="16" t="s">
        <v>20</v>
      </c>
      <c r="C311" s="17">
        <v>30</v>
      </c>
      <c r="D311" s="18">
        <v>133</v>
      </c>
      <c r="E311" s="6">
        <v>6.9835648148148155E-4</v>
      </c>
      <c r="F311" s="19">
        <v>53.7</v>
      </c>
      <c r="G311" s="13"/>
    </row>
    <row r="312" spans="1:7" x14ac:dyDescent="0.25">
      <c r="A312" s="15">
        <v>8</v>
      </c>
      <c r="B312" s="16" t="s">
        <v>20</v>
      </c>
      <c r="C312" s="17">
        <v>30</v>
      </c>
      <c r="D312" s="18">
        <v>133</v>
      </c>
      <c r="E312" s="6">
        <v>7.0611111111111102E-4</v>
      </c>
      <c r="F312" s="19">
        <v>53.11</v>
      </c>
      <c r="G312" s="13"/>
    </row>
    <row r="313" spans="1:7" x14ac:dyDescent="0.25">
      <c r="A313" s="15">
        <v>8</v>
      </c>
      <c r="B313" s="16" t="s">
        <v>20</v>
      </c>
      <c r="C313" s="17">
        <v>30</v>
      </c>
      <c r="D313" s="18">
        <v>133</v>
      </c>
      <c r="E313" s="6">
        <v>6.9880787037037047E-4</v>
      </c>
      <c r="F313" s="19">
        <v>53.66</v>
      </c>
      <c r="G313" s="13"/>
    </row>
    <row r="314" spans="1:7" x14ac:dyDescent="0.25">
      <c r="A314" s="15">
        <v>8</v>
      </c>
      <c r="B314" s="16" t="s">
        <v>20</v>
      </c>
      <c r="C314" s="17">
        <v>30</v>
      </c>
      <c r="D314" s="18">
        <v>133</v>
      </c>
      <c r="E314" s="6">
        <v>7.0141203703703696E-4</v>
      </c>
      <c r="F314" s="19">
        <v>53.46</v>
      </c>
      <c r="G314" s="13"/>
    </row>
    <row r="315" spans="1:7" x14ac:dyDescent="0.25">
      <c r="A315" s="15">
        <v>8</v>
      </c>
      <c r="B315" s="16" t="s">
        <v>20</v>
      </c>
      <c r="C315" s="17">
        <v>30</v>
      </c>
      <c r="D315" s="18">
        <v>133</v>
      </c>
      <c r="E315" s="6">
        <v>6.9653935185185183E-4</v>
      </c>
      <c r="F315" s="19">
        <v>53.84</v>
      </c>
      <c r="G315" s="13"/>
    </row>
    <row r="316" spans="1:7" x14ac:dyDescent="0.25">
      <c r="A316" s="15">
        <v>8</v>
      </c>
      <c r="B316" s="16" t="s">
        <v>20</v>
      </c>
      <c r="C316" s="17">
        <v>30</v>
      </c>
      <c r="D316" s="18">
        <v>133</v>
      </c>
      <c r="E316" s="6">
        <v>6.9533564814814816E-4</v>
      </c>
      <c r="F316" s="19">
        <v>53.93</v>
      </c>
      <c r="G316" s="13"/>
    </row>
    <row r="317" spans="1:7" x14ac:dyDescent="0.25">
      <c r="A317" s="15">
        <v>8</v>
      </c>
      <c r="B317" s="16" t="s">
        <v>20</v>
      </c>
      <c r="C317" s="17">
        <v>30</v>
      </c>
      <c r="D317" s="18">
        <v>133</v>
      </c>
      <c r="E317" s="6">
        <v>6.960532407407409E-4</v>
      </c>
      <c r="F317" s="19">
        <v>53.88</v>
      </c>
      <c r="G317" s="13"/>
    </row>
    <row r="318" spans="1:7" x14ac:dyDescent="0.25">
      <c r="A318" s="15">
        <v>8</v>
      </c>
      <c r="B318" s="16" t="s">
        <v>20</v>
      </c>
      <c r="C318" s="17">
        <v>30</v>
      </c>
      <c r="D318" s="18">
        <v>133</v>
      </c>
      <c r="E318" s="6">
        <v>6.9694444444444448E-4</v>
      </c>
      <c r="F318" s="19">
        <v>53.81</v>
      </c>
      <c r="G318" s="13"/>
    </row>
    <row r="319" spans="1:7" x14ac:dyDescent="0.25">
      <c r="A319" s="15">
        <v>8</v>
      </c>
      <c r="B319" s="16" t="s">
        <v>20</v>
      </c>
      <c r="C319" s="17">
        <v>30</v>
      </c>
      <c r="D319" s="18">
        <v>133</v>
      </c>
      <c r="E319" s="6">
        <v>6.9331018518518526E-4</v>
      </c>
      <c r="F319" s="19">
        <v>54.09</v>
      </c>
      <c r="G319" s="13"/>
    </row>
    <row r="320" spans="1:7" x14ac:dyDescent="0.25">
      <c r="A320" s="15">
        <v>8</v>
      </c>
      <c r="B320" s="16" t="s">
        <v>20</v>
      </c>
      <c r="C320" s="17">
        <v>30</v>
      </c>
      <c r="D320" s="18">
        <v>133</v>
      </c>
      <c r="E320" s="6">
        <v>7.127314814814814E-4</v>
      </c>
      <c r="F320" s="19">
        <v>52.61</v>
      </c>
      <c r="G320" s="13"/>
    </row>
    <row r="321" spans="1:7" x14ac:dyDescent="0.25">
      <c r="A321" s="15">
        <v>8</v>
      </c>
      <c r="B321" s="16" t="s">
        <v>15</v>
      </c>
      <c r="C321" s="17">
        <v>30</v>
      </c>
      <c r="D321" s="18">
        <v>104</v>
      </c>
      <c r="E321" s="6">
        <v>7.7210648148148136E-4</v>
      </c>
      <c r="F321" s="19">
        <v>48.57</v>
      </c>
      <c r="G321" s="13"/>
    </row>
    <row r="322" spans="1:7" x14ac:dyDescent="0.25">
      <c r="A322" s="15">
        <v>8</v>
      </c>
      <c r="B322" s="16" t="s">
        <v>15</v>
      </c>
      <c r="C322" s="17">
        <v>30</v>
      </c>
      <c r="D322" s="18">
        <v>104</v>
      </c>
      <c r="E322" s="6">
        <v>7.3350694444444429E-4</v>
      </c>
      <c r="F322" s="19">
        <v>51.12</v>
      </c>
      <c r="G322" s="13"/>
    </row>
    <row r="323" spans="1:7" x14ac:dyDescent="0.25">
      <c r="A323" s="15">
        <v>8</v>
      </c>
      <c r="B323" s="16" t="s">
        <v>15</v>
      </c>
      <c r="C323" s="17">
        <v>30</v>
      </c>
      <c r="D323" s="18">
        <v>104</v>
      </c>
      <c r="E323" s="6">
        <v>7.108912037037036E-4</v>
      </c>
      <c r="F323" s="19">
        <v>52.75</v>
      </c>
      <c r="G323" s="13"/>
    </row>
    <row r="324" spans="1:7" x14ac:dyDescent="0.25">
      <c r="A324" s="15">
        <v>8</v>
      </c>
      <c r="B324" s="16" t="s">
        <v>15</v>
      </c>
      <c r="C324" s="17">
        <v>30</v>
      </c>
      <c r="D324" s="18">
        <v>104</v>
      </c>
      <c r="E324" s="6">
        <v>7.0986111111111109E-4</v>
      </c>
      <c r="F324" s="19">
        <v>52.83</v>
      </c>
      <c r="G324" s="13"/>
    </row>
    <row r="325" spans="1:7" x14ac:dyDescent="0.25">
      <c r="A325" s="15">
        <v>8</v>
      </c>
      <c r="B325" s="16" t="s">
        <v>15</v>
      </c>
      <c r="C325" s="17">
        <v>30</v>
      </c>
      <c r="D325" s="18">
        <v>104</v>
      </c>
      <c r="E325" s="6">
        <v>7.0490740740740724E-4</v>
      </c>
      <c r="F325" s="19">
        <v>53.2</v>
      </c>
      <c r="G325" s="13"/>
    </row>
    <row r="326" spans="1:7" x14ac:dyDescent="0.25">
      <c r="A326" s="15">
        <v>8</v>
      </c>
      <c r="B326" s="16" t="s">
        <v>15</v>
      </c>
      <c r="C326" s="17">
        <v>30</v>
      </c>
      <c r="D326" s="18">
        <v>104</v>
      </c>
      <c r="E326" s="6">
        <v>7.0025462962962966E-4</v>
      </c>
      <c r="F326" s="19">
        <v>53.55</v>
      </c>
      <c r="G326" s="13"/>
    </row>
    <row r="327" spans="1:7" x14ac:dyDescent="0.25">
      <c r="A327" s="15">
        <v>8</v>
      </c>
      <c r="B327" s="16" t="s">
        <v>15</v>
      </c>
      <c r="C327" s="17">
        <v>30</v>
      </c>
      <c r="D327" s="18">
        <v>104</v>
      </c>
      <c r="E327" s="6">
        <v>7.0614583333333336E-4</v>
      </c>
      <c r="F327" s="19">
        <v>53.11</v>
      </c>
      <c r="G327" s="13"/>
    </row>
    <row r="328" spans="1:7" x14ac:dyDescent="0.25">
      <c r="A328" s="15">
        <v>8</v>
      </c>
      <c r="B328" s="16" t="s">
        <v>15</v>
      </c>
      <c r="C328" s="17">
        <v>30</v>
      </c>
      <c r="D328" s="18">
        <v>104</v>
      </c>
      <c r="E328" s="6">
        <v>7.1101851851851849E-4</v>
      </c>
      <c r="F328" s="19">
        <v>52.74</v>
      </c>
      <c r="G328" s="13"/>
    </row>
    <row r="329" spans="1:7" x14ac:dyDescent="0.25">
      <c r="A329" s="15">
        <v>8</v>
      </c>
      <c r="B329" s="16" t="s">
        <v>15</v>
      </c>
      <c r="C329" s="17">
        <v>30</v>
      </c>
      <c r="D329" s="18">
        <v>104</v>
      </c>
      <c r="E329" s="6">
        <v>7.1201388888888887E-4</v>
      </c>
      <c r="F329" s="19">
        <v>52.67</v>
      </c>
      <c r="G329" s="13"/>
    </row>
    <row r="330" spans="1:7" x14ac:dyDescent="0.25">
      <c r="A330" s="15">
        <v>8</v>
      </c>
      <c r="B330" s="16" t="s">
        <v>15</v>
      </c>
      <c r="C330" s="17">
        <v>30</v>
      </c>
      <c r="D330" s="18">
        <v>104</v>
      </c>
      <c r="E330" s="6">
        <v>7.0094907407407421E-4</v>
      </c>
      <c r="F330" s="19">
        <v>53.5</v>
      </c>
      <c r="G330" s="13"/>
    </row>
    <row r="331" spans="1:7" x14ac:dyDescent="0.25">
      <c r="A331" s="15">
        <v>8</v>
      </c>
      <c r="B331" s="16" t="s">
        <v>15</v>
      </c>
      <c r="C331" s="17">
        <v>30</v>
      </c>
      <c r="D331" s="18">
        <v>104</v>
      </c>
      <c r="E331" s="6">
        <v>6.9665509259259257E-4</v>
      </c>
      <c r="F331" s="19">
        <v>53.83</v>
      </c>
      <c r="G331" s="13"/>
    </row>
    <row r="332" spans="1:7" x14ac:dyDescent="0.25">
      <c r="A332" s="15">
        <v>8</v>
      </c>
      <c r="B332" s="16" t="s">
        <v>15</v>
      </c>
      <c r="C332" s="17">
        <v>30</v>
      </c>
      <c r="D332" s="18">
        <v>104</v>
      </c>
      <c r="E332" s="6">
        <v>7.0129629629629632E-4</v>
      </c>
      <c r="F332" s="19">
        <v>53.47</v>
      </c>
      <c r="G332" s="13"/>
    </row>
    <row r="333" spans="1:7" x14ac:dyDescent="0.25">
      <c r="A333" s="15">
        <v>8</v>
      </c>
      <c r="B333" s="16" t="s">
        <v>15</v>
      </c>
      <c r="C333" s="17">
        <v>30</v>
      </c>
      <c r="D333" s="18">
        <v>104</v>
      </c>
      <c r="E333" s="6">
        <v>7.0067129629629613E-4</v>
      </c>
      <c r="F333" s="19">
        <v>53.52</v>
      </c>
      <c r="G333" s="13"/>
    </row>
    <row r="334" spans="1:7" x14ac:dyDescent="0.25">
      <c r="A334" s="15">
        <v>8</v>
      </c>
      <c r="B334" s="16" t="s">
        <v>15</v>
      </c>
      <c r="C334" s="17">
        <v>30</v>
      </c>
      <c r="D334" s="18">
        <v>104</v>
      </c>
      <c r="E334" s="6">
        <v>7.0112268518518516E-4</v>
      </c>
      <c r="F334" s="19">
        <v>53.49</v>
      </c>
      <c r="G334" s="13"/>
    </row>
    <row r="335" spans="1:7" x14ac:dyDescent="0.25">
      <c r="A335" s="15">
        <v>8</v>
      </c>
      <c r="B335" s="16" t="s">
        <v>15</v>
      </c>
      <c r="C335" s="17">
        <v>30</v>
      </c>
      <c r="D335" s="18">
        <v>104</v>
      </c>
      <c r="E335" s="6">
        <v>7.0043981481481476E-4</v>
      </c>
      <c r="F335" s="19">
        <v>53.54</v>
      </c>
      <c r="G335" s="13"/>
    </row>
    <row r="336" spans="1:7" x14ac:dyDescent="0.25">
      <c r="A336" s="15">
        <v>8</v>
      </c>
      <c r="B336" s="16" t="s">
        <v>15</v>
      </c>
      <c r="C336" s="17">
        <v>30</v>
      </c>
      <c r="D336" s="18">
        <v>104</v>
      </c>
      <c r="E336" s="6">
        <v>7.0312499999999987E-4</v>
      </c>
      <c r="F336" s="19">
        <v>53.33</v>
      </c>
      <c r="G336" s="13"/>
    </row>
    <row r="337" spans="1:7" x14ac:dyDescent="0.25">
      <c r="A337" s="15">
        <v>8</v>
      </c>
      <c r="B337" s="16" t="s">
        <v>15</v>
      </c>
      <c r="C337" s="17">
        <v>30</v>
      </c>
      <c r="D337" s="18">
        <v>104</v>
      </c>
      <c r="E337" s="6">
        <v>7.0317129629629625E-4</v>
      </c>
      <c r="F337" s="19">
        <v>53.33</v>
      </c>
      <c r="G337" s="13"/>
    </row>
    <row r="338" spans="1:7" x14ac:dyDescent="0.25">
      <c r="A338" s="15">
        <v>8</v>
      </c>
      <c r="B338" s="16" t="s">
        <v>15</v>
      </c>
      <c r="C338" s="17">
        <v>30</v>
      </c>
      <c r="D338" s="18">
        <v>104</v>
      </c>
      <c r="E338" s="6">
        <v>7.0077546296296294E-4</v>
      </c>
      <c r="F338" s="19">
        <v>53.51</v>
      </c>
      <c r="G338" s="13"/>
    </row>
    <row r="339" spans="1:7" x14ac:dyDescent="0.25">
      <c r="A339" s="15">
        <v>8</v>
      </c>
      <c r="B339" s="16" t="s">
        <v>15</v>
      </c>
      <c r="C339" s="17">
        <v>30</v>
      </c>
      <c r="D339" s="18">
        <v>104</v>
      </c>
      <c r="E339" s="6">
        <v>7.056828703703704E-4</v>
      </c>
      <c r="F339" s="19">
        <v>53.14</v>
      </c>
      <c r="G339" s="13"/>
    </row>
    <row r="340" spans="1:7" x14ac:dyDescent="0.25">
      <c r="A340" s="15">
        <v>8</v>
      </c>
      <c r="B340" s="16" t="s">
        <v>15</v>
      </c>
      <c r="C340" s="17">
        <v>30</v>
      </c>
      <c r="D340" s="18">
        <v>104</v>
      </c>
      <c r="E340" s="6">
        <v>7.0427083333333333E-4</v>
      </c>
      <c r="F340" s="19">
        <v>53.25</v>
      </c>
      <c r="G340" s="13"/>
    </row>
    <row r="341" spans="1:7" x14ac:dyDescent="0.25">
      <c r="A341" s="15">
        <v>8</v>
      </c>
      <c r="B341" s="16" t="s">
        <v>15</v>
      </c>
      <c r="C341" s="17">
        <v>30</v>
      </c>
      <c r="D341" s="18">
        <v>104</v>
      </c>
      <c r="E341" s="6">
        <v>6.9793981481481476E-4</v>
      </c>
      <c r="F341" s="19">
        <v>53.73</v>
      </c>
      <c r="G341" s="13"/>
    </row>
    <row r="342" spans="1:7" x14ac:dyDescent="0.25">
      <c r="A342" s="15">
        <v>8</v>
      </c>
      <c r="B342" s="16" t="s">
        <v>15</v>
      </c>
      <c r="C342" s="17">
        <v>30</v>
      </c>
      <c r="D342" s="18">
        <v>104</v>
      </c>
      <c r="E342" s="6">
        <v>6.9762731481481488E-4</v>
      </c>
      <c r="F342" s="19">
        <v>53.75</v>
      </c>
      <c r="G342" s="13"/>
    </row>
    <row r="343" spans="1:7" x14ac:dyDescent="0.25">
      <c r="A343" s="15">
        <v>8</v>
      </c>
      <c r="B343" s="16" t="s">
        <v>15</v>
      </c>
      <c r="C343" s="17">
        <v>30</v>
      </c>
      <c r="D343" s="18">
        <v>104</v>
      </c>
      <c r="E343" s="6">
        <v>7.0678240740740738E-4</v>
      </c>
      <c r="F343" s="19">
        <v>53.06</v>
      </c>
      <c r="G343" s="13"/>
    </row>
    <row r="344" spans="1:7" x14ac:dyDescent="0.25">
      <c r="A344" s="15">
        <v>8</v>
      </c>
      <c r="B344" s="16" t="s">
        <v>15</v>
      </c>
      <c r="C344" s="17">
        <v>30</v>
      </c>
      <c r="D344" s="18">
        <v>104</v>
      </c>
      <c r="E344" s="6">
        <v>7.0400462962962962E-4</v>
      </c>
      <c r="F344" s="19">
        <v>53.27</v>
      </c>
      <c r="G344" s="13"/>
    </row>
    <row r="345" spans="1:7" x14ac:dyDescent="0.25">
      <c r="A345" s="15">
        <v>8</v>
      </c>
      <c r="B345" s="16" t="s">
        <v>15</v>
      </c>
      <c r="C345" s="17">
        <v>30</v>
      </c>
      <c r="D345" s="18">
        <v>104</v>
      </c>
      <c r="E345" s="6">
        <v>7.0189814814814811E-4</v>
      </c>
      <c r="F345" s="19">
        <v>53.43</v>
      </c>
      <c r="G345" s="13"/>
    </row>
    <row r="346" spans="1:7" x14ac:dyDescent="0.25">
      <c r="A346" s="15">
        <v>8</v>
      </c>
      <c r="B346" s="16" t="s">
        <v>15</v>
      </c>
      <c r="C346" s="17">
        <v>30</v>
      </c>
      <c r="D346" s="18">
        <v>104</v>
      </c>
      <c r="E346" s="6">
        <v>7.0096064814814815E-4</v>
      </c>
      <c r="F346" s="19">
        <v>53.5</v>
      </c>
      <c r="G346" s="13"/>
    </row>
    <row r="347" spans="1:7" x14ac:dyDescent="0.25">
      <c r="A347" s="15">
        <v>8</v>
      </c>
      <c r="B347" s="16" t="s">
        <v>15</v>
      </c>
      <c r="C347" s="17">
        <v>30</v>
      </c>
      <c r="D347" s="18">
        <v>104</v>
      </c>
      <c r="E347" s="6">
        <v>7.0527777777777776E-4</v>
      </c>
      <c r="F347" s="19">
        <v>53.17</v>
      </c>
      <c r="G347" s="13"/>
    </row>
    <row r="348" spans="1:7" x14ac:dyDescent="0.25">
      <c r="A348" s="15">
        <v>8</v>
      </c>
      <c r="B348" s="16" t="s">
        <v>15</v>
      </c>
      <c r="C348" s="17">
        <v>30</v>
      </c>
      <c r="D348" s="18">
        <v>104</v>
      </c>
      <c r="E348" s="6">
        <v>7.0913194444444441E-4</v>
      </c>
      <c r="F348" s="19">
        <v>52.88</v>
      </c>
      <c r="G348" s="13"/>
    </row>
    <row r="349" spans="1:7" x14ac:dyDescent="0.25">
      <c r="A349" s="15">
        <v>8</v>
      </c>
      <c r="B349" s="16" t="s">
        <v>15</v>
      </c>
      <c r="C349" s="17">
        <v>30</v>
      </c>
      <c r="D349" s="18">
        <v>104</v>
      </c>
      <c r="E349" s="6">
        <v>7.052893518518518E-4</v>
      </c>
      <c r="F349" s="19">
        <v>53.17</v>
      </c>
      <c r="G349" s="13"/>
    </row>
    <row r="350" spans="1:7" x14ac:dyDescent="0.25">
      <c r="A350" s="15">
        <v>8</v>
      </c>
      <c r="B350" s="16" t="s">
        <v>15</v>
      </c>
      <c r="C350" s="17">
        <v>30</v>
      </c>
      <c r="D350" s="18">
        <v>104</v>
      </c>
      <c r="E350" s="6">
        <v>7.1855324074074085E-4</v>
      </c>
      <c r="F350" s="19">
        <v>52.19</v>
      </c>
      <c r="G350" s="13"/>
    </row>
    <row r="351" spans="1:7" x14ac:dyDescent="0.25">
      <c r="A351" s="15">
        <v>8</v>
      </c>
      <c r="B351" s="16" t="s">
        <v>21</v>
      </c>
      <c r="C351" s="17">
        <v>30</v>
      </c>
      <c r="D351" s="18">
        <v>122</v>
      </c>
      <c r="E351" s="6">
        <v>7.8225694444444436E-4</v>
      </c>
      <c r="F351" s="19">
        <v>47.94</v>
      </c>
      <c r="G351" s="13"/>
    </row>
    <row r="352" spans="1:7" x14ac:dyDescent="0.25">
      <c r="A352" s="15">
        <v>8</v>
      </c>
      <c r="B352" s="16" t="s">
        <v>21</v>
      </c>
      <c r="C352" s="17">
        <v>30</v>
      </c>
      <c r="D352" s="18">
        <v>122</v>
      </c>
      <c r="E352" s="6">
        <v>7.1861111111111116E-4</v>
      </c>
      <c r="F352" s="19">
        <v>52.18</v>
      </c>
      <c r="G352" s="13"/>
    </row>
    <row r="353" spans="1:7" x14ac:dyDescent="0.25">
      <c r="A353" s="15">
        <v>8</v>
      </c>
      <c r="B353" s="16" t="s">
        <v>21</v>
      </c>
      <c r="C353" s="17">
        <v>30</v>
      </c>
      <c r="D353" s="18">
        <v>122</v>
      </c>
      <c r="E353" s="6">
        <v>7.0660879629629633E-4</v>
      </c>
      <c r="F353" s="19">
        <v>53.07</v>
      </c>
      <c r="G353" s="13"/>
    </row>
    <row r="354" spans="1:7" x14ac:dyDescent="0.25">
      <c r="A354" s="15">
        <v>8</v>
      </c>
      <c r="B354" s="16" t="s">
        <v>21</v>
      </c>
      <c r="C354" s="17">
        <v>30</v>
      </c>
      <c r="D354" s="18">
        <v>122</v>
      </c>
      <c r="E354" s="6">
        <v>7.137847222222221E-4</v>
      </c>
      <c r="F354" s="19">
        <v>52.54</v>
      </c>
      <c r="G354" s="13"/>
    </row>
    <row r="355" spans="1:7" x14ac:dyDescent="0.25">
      <c r="A355" s="15">
        <v>8</v>
      </c>
      <c r="B355" s="16" t="s">
        <v>21</v>
      </c>
      <c r="C355" s="17">
        <v>30</v>
      </c>
      <c r="D355" s="18">
        <v>122</v>
      </c>
      <c r="E355" s="6">
        <v>7.0328703703703699E-4</v>
      </c>
      <c r="F355" s="19">
        <v>53.32</v>
      </c>
      <c r="G355" s="13"/>
    </row>
    <row r="356" spans="1:7" x14ac:dyDescent="0.25">
      <c r="A356" s="15">
        <v>8</v>
      </c>
      <c r="B356" s="16" t="s">
        <v>21</v>
      </c>
      <c r="C356" s="17">
        <v>30</v>
      </c>
      <c r="D356" s="18">
        <v>122</v>
      </c>
      <c r="E356" s="6">
        <v>7.0224537037037044E-4</v>
      </c>
      <c r="F356" s="19">
        <v>53.4</v>
      </c>
      <c r="G356" s="13"/>
    </row>
    <row r="357" spans="1:7" x14ac:dyDescent="0.25">
      <c r="A357" s="15">
        <v>8</v>
      </c>
      <c r="B357" s="16" t="s">
        <v>21</v>
      </c>
      <c r="C357" s="17">
        <v>30</v>
      </c>
      <c r="D357" s="18">
        <v>122</v>
      </c>
      <c r="E357" s="6">
        <v>7.0600694444444443E-4</v>
      </c>
      <c r="F357" s="19">
        <v>53.12</v>
      </c>
      <c r="G357" s="13"/>
    </row>
    <row r="358" spans="1:7" x14ac:dyDescent="0.25">
      <c r="A358" s="15">
        <v>8</v>
      </c>
      <c r="B358" s="16" t="s">
        <v>21</v>
      </c>
      <c r="C358" s="17">
        <v>30</v>
      </c>
      <c r="D358" s="18">
        <v>122</v>
      </c>
      <c r="E358" s="6">
        <v>7.0067129629629613E-4</v>
      </c>
      <c r="F358" s="19">
        <v>53.52</v>
      </c>
      <c r="G358" s="13"/>
    </row>
    <row r="359" spans="1:7" x14ac:dyDescent="0.25">
      <c r="A359" s="15">
        <v>8</v>
      </c>
      <c r="B359" s="16" t="s">
        <v>21</v>
      </c>
      <c r="C359" s="17">
        <v>30</v>
      </c>
      <c r="D359" s="18">
        <v>122</v>
      </c>
      <c r="E359" s="6">
        <v>7.1190972222222228E-4</v>
      </c>
      <c r="F359" s="19">
        <v>52.68</v>
      </c>
      <c r="G359" s="13"/>
    </row>
    <row r="360" spans="1:7" x14ac:dyDescent="0.25">
      <c r="A360" s="15">
        <v>8</v>
      </c>
      <c r="B360" s="16" t="s">
        <v>21</v>
      </c>
      <c r="C360" s="17">
        <v>30</v>
      </c>
      <c r="D360" s="18">
        <v>122</v>
      </c>
      <c r="E360" s="6">
        <v>7.0122685185185186E-4</v>
      </c>
      <c r="F360" s="19">
        <v>53.48</v>
      </c>
      <c r="G360" s="13"/>
    </row>
    <row r="361" spans="1:7" x14ac:dyDescent="0.25">
      <c r="A361" s="15">
        <v>8</v>
      </c>
      <c r="B361" s="16" t="s">
        <v>21</v>
      </c>
      <c r="C361" s="17">
        <v>30</v>
      </c>
      <c r="D361" s="18">
        <v>122</v>
      </c>
      <c r="E361" s="6">
        <v>7.052893518518518E-4</v>
      </c>
      <c r="F361" s="19">
        <v>53.17</v>
      </c>
      <c r="G361" s="13"/>
    </row>
    <row r="362" spans="1:7" x14ac:dyDescent="0.25">
      <c r="A362" s="15">
        <v>8</v>
      </c>
      <c r="B362" s="16" t="s">
        <v>21</v>
      </c>
      <c r="C362" s="17">
        <v>30</v>
      </c>
      <c r="D362" s="18">
        <v>122</v>
      </c>
      <c r="E362" s="6">
        <v>7.0468750000000002E-4</v>
      </c>
      <c r="F362" s="19">
        <v>53.22</v>
      </c>
      <c r="G362" s="13"/>
    </row>
    <row r="363" spans="1:7" x14ac:dyDescent="0.25">
      <c r="A363" s="15">
        <v>8</v>
      </c>
      <c r="B363" s="16" t="s">
        <v>21</v>
      </c>
      <c r="C363" s="17">
        <v>30</v>
      </c>
      <c r="D363" s="18">
        <v>122</v>
      </c>
      <c r="E363" s="6">
        <v>7.0039351851851849E-4</v>
      </c>
      <c r="F363" s="19">
        <v>53.54</v>
      </c>
      <c r="G363" s="13"/>
    </row>
    <row r="364" spans="1:7" x14ac:dyDescent="0.25">
      <c r="A364" s="15">
        <v>8</v>
      </c>
      <c r="B364" s="16" t="s">
        <v>21</v>
      </c>
      <c r="C364" s="17">
        <v>30</v>
      </c>
      <c r="D364" s="18">
        <v>122</v>
      </c>
      <c r="E364" s="6">
        <v>7.0354166666666666E-4</v>
      </c>
      <c r="F364" s="19">
        <v>53.3</v>
      </c>
      <c r="G364" s="13"/>
    </row>
    <row r="365" spans="1:7" x14ac:dyDescent="0.25">
      <c r="A365" s="15">
        <v>8</v>
      </c>
      <c r="B365" s="16" t="s">
        <v>21</v>
      </c>
      <c r="C365" s="17">
        <v>30</v>
      </c>
      <c r="D365" s="18">
        <v>122</v>
      </c>
      <c r="E365" s="6">
        <v>7.0534722222222223E-4</v>
      </c>
      <c r="F365" s="19">
        <v>53.17</v>
      </c>
      <c r="G365" s="13"/>
    </row>
    <row r="366" spans="1:7" x14ac:dyDescent="0.25">
      <c r="A366" s="15">
        <v>8</v>
      </c>
      <c r="B366" s="16" t="s">
        <v>21</v>
      </c>
      <c r="C366" s="17">
        <v>30</v>
      </c>
      <c r="D366" s="18">
        <v>122</v>
      </c>
      <c r="E366" s="6">
        <v>7.1126157407407412E-4</v>
      </c>
      <c r="F366" s="19">
        <v>52.72</v>
      </c>
      <c r="G366" s="13"/>
    </row>
    <row r="367" spans="1:7" x14ac:dyDescent="0.25">
      <c r="A367" s="15">
        <v>8</v>
      </c>
      <c r="B367" s="16" t="s">
        <v>21</v>
      </c>
      <c r="C367" s="17">
        <v>30</v>
      </c>
      <c r="D367" s="18">
        <v>122</v>
      </c>
      <c r="E367" s="6">
        <v>6.9935185185185194E-4</v>
      </c>
      <c r="F367" s="19">
        <v>53.62</v>
      </c>
      <c r="G367" s="13"/>
    </row>
    <row r="368" spans="1:7" x14ac:dyDescent="0.25">
      <c r="A368" s="15">
        <v>8</v>
      </c>
      <c r="B368" s="16" t="s">
        <v>21</v>
      </c>
      <c r="C368" s="17">
        <v>30</v>
      </c>
      <c r="D368" s="18">
        <v>122</v>
      </c>
      <c r="E368" s="6">
        <v>7.018171296296296E-4</v>
      </c>
      <c r="F368" s="19">
        <v>53.43</v>
      </c>
      <c r="G368" s="13"/>
    </row>
    <row r="369" spans="1:7" x14ac:dyDescent="0.25">
      <c r="A369" s="15">
        <v>8</v>
      </c>
      <c r="B369" s="16" t="s">
        <v>21</v>
      </c>
      <c r="C369" s="17">
        <v>30</v>
      </c>
      <c r="D369" s="18">
        <v>122</v>
      </c>
      <c r="E369" s="6">
        <v>6.9533564814814816E-4</v>
      </c>
      <c r="F369" s="19">
        <v>53.93</v>
      </c>
      <c r="G369" s="13"/>
    </row>
    <row r="370" spans="1:7" x14ac:dyDescent="0.25">
      <c r="A370" s="15">
        <v>8</v>
      </c>
      <c r="B370" s="16" t="s">
        <v>21</v>
      </c>
      <c r="C370" s="17">
        <v>30</v>
      </c>
      <c r="D370" s="18">
        <v>122</v>
      </c>
      <c r="E370" s="6">
        <v>7.376851851851853E-4</v>
      </c>
      <c r="F370" s="19">
        <v>50.83</v>
      </c>
      <c r="G370" s="13"/>
    </row>
    <row r="371" spans="1:7" x14ac:dyDescent="0.25">
      <c r="A371" s="15">
        <v>8</v>
      </c>
      <c r="B371" s="16" t="s">
        <v>21</v>
      </c>
      <c r="C371" s="17">
        <v>30</v>
      </c>
      <c r="D371" s="18">
        <v>122</v>
      </c>
      <c r="E371" s="6">
        <v>6.9650462962962949E-4</v>
      </c>
      <c r="F371" s="19">
        <v>53.84</v>
      </c>
      <c r="G371" s="13"/>
    </row>
    <row r="372" spans="1:7" x14ac:dyDescent="0.25">
      <c r="A372" s="15">
        <v>8</v>
      </c>
      <c r="B372" s="16" t="s">
        <v>21</v>
      </c>
      <c r="C372" s="17">
        <v>30</v>
      </c>
      <c r="D372" s="18">
        <v>122</v>
      </c>
      <c r="E372" s="6">
        <v>7.0114583333333324E-4</v>
      </c>
      <c r="F372" s="19">
        <v>53.48</v>
      </c>
      <c r="G372" s="13"/>
    </row>
    <row r="373" spans="1:7" x14ac:dyDescent="0.25">
      <c r="A373" s="15">
        <v>8</v>
      </c>
      <c r="B373" s="16" t="s">
        <v>21</v>
      </c>
      <c r="C373" s="17">
        <v>30</v>
      </c>
      <c r="D373" s="18">
        <v>122</v>
      </c>
      <c r="E373" s="6">
        <v>6.9990740740740744E-4</v>
      </c>
      <c r="F373" s="19">
        <v>53.58</v>
      </c>
      <c r="G373" s="13"/>
    </row>
    <row r="374" spans="1:7" x14ac:dyDescent="0.25">
      <c r="A374" s="15">
        <v>8</v>
      </c>
      <c r="B374" s="16" t="s">
        <v>21</v>
      </c>
      <c r="C374" s="17">
        <v>30</v>
      </c>
      <c r="D374" s="18">
        <v>122</v>
      </c>
      <c r="E374" s="6">
        <v>7.0997685185185183E-4</v>
      </c>
      <c r="F374" s="19">
        <v>52.82</v>
      </c>
      <c r="G374" s="13"/>
    </row>
    <row r="375" spans="1:7" x14ac:dyDescent="0.25">
      <c r="A375" s="15">
        <v>8</v>
      </c>
      <c r="B375" s="16" t="s">
        <v>21</v>
      </c>
      <c r="C375" s="17">
        <v>30</v>
      </c>
      <c r="D375" s="18">
        <v>122</v>
      </c>
      <c r="E375" s="6">
        <v>7.0910879629629633E-4</v>
      </c>
      <c r="F375" s="19">
        <v>52.88</v>
      </c>
      <c r="G375" s="13"/>
    </row>
    <row r="376" spans="1:7" x14ac:dyDescent="0.25">
      <c r="A376" s="15">
        <v>8</v>
      </c>
      <c r="B376" s="16" t="s">
        <v>21</v>
      </c>
      <c r="C376" s="17">
        <v>30</v>
      </c>
      <c r="D376" s="18">
        <v>122</v>
      </c>
      <c r="E376" s="6">
        <v>7.0469907407407406E-4</v>
      </c>
      <c r="F376" s="19">
        <v>53.21</v>
      </c>
      <c r="G376" s="13"/>
    </row>
    <row r="377" spans="1:7" x14ac:dyDescent="0.25">
      <c r="A377" s="15">
        <v>8</v>
      </c>
      <c r="B377" s="16" t="s">
        <v>21</v>
      </c>
      <c r="C377" s="17">
        <v>30</v>
      </c>
      <c r="D377" s="18">
        <v>122</v>
      </c>
      <c r="E377" s="6">
        <v>7.009722222222223E-4</v>
      </c>
      <c r="F377" s="19">
        <v>53.5</v>
      </c>
      <c r="G377" s="13"/>
    </row>
    <row r="378" spans="1:7" x14ac:dyDescent="0.25">
      <c r="A378" s="15">
        <v>8</v>
      </c>
      <c r="B378" s="16" t="s">
        <v>21</v>
      </c>
      <c r="C378" s="17">
        <v>30</v>
      </c>
      <c r="D378" s="18">
        <v>122</v>
      </c>
      <c r="E378" s="6">
        <v>6.9959490740740735E-4</v>
      </c>
      <c r="F378" s="19">
        <v>53.6</v>
      </c>
      <c r="G378" s="13"/>
    </row>
    <row r="379" spans="1:7" x14ac:dyDescent="0.25">
      <c r="A379" s="15">
        <v>8</v>
      </c>
      <c r="B379" s="16" t="s">
        <v>21</v>
      </c>
      <c r="C379" s="17">
        <v>30</v>
      </c>
      <c r="D379" s="18">
        <v>122</v>
      </c>
      <c r="E379" s="6">
        <v>7.0025462962962966E-4</v>
      </c>
      <c r="F379" s="19">
        <v>53.55</v>
      </c>
      <c r="G379" s="13"/>
    </row>
    <row r="380" spans="1:7" x14ac:dyDescent="0.25">
      <c r="A380" s="15">
        <v>8</v>
      </c>
      <c r="B380" s="16" t="s">
        <v>21</v>
      </c>
      <c r="C380" s="17">
        <v>30</v>
      </c>
      <c r="D380" s="18">
        <v>122</v>
      </c>
      <c r="E380" s="6">
        <v>7.0388888888888888E-4</v>
      </c>
      <c r="F380" s="19">
        <v>53.28</v>
      </c>
      <c r="G380" s="13"/>
    </row>
    <row r="381" spans="1:7" x14ac:dyDescent="0.25">
      <c r="A381" s="15">
        <v>8</v>
      </c>
      <c r="B381" s="16" t="s">
        <v>26</v>
      </c>
      <c r="C381" s="17">
        <v>6</v>
      </c>
      <c r="D381" s="18">
        <v>147</v>
      </c>
      <c r="E381" s="6">
        <v>7.6813657407407397E-4</v>
      </c>
      <c r="F381" s="19">
        <v>48.82</v>
      </c>
      <c r="G381" s="13"/>
    </row>
    <row r="382" spans="1:7" x14ac:dyDescent="0.25">
      <c r="A382" s="15">
        <v>8</v>
      </c>
      <c r="B382" s="16" t="s">
        <v>26</v>
      </c>
      <c r="C382" s="17">
        <v>6</v>
      </c>
      <c r="D382" s="18">
        <v>147</v>
      </c>
      <c r="E382" s="6">
        <v>7.2076388888888895E-4</v>
      </c>
      <c r="F382" s="19">
        <v>52.03</v>
      </c>
      <c r="G382" s="13"/>
    </row>
    <row r="383" spans="1:7" x14ac:dyDescent="0.25">
      <c r="A383" s="15">
        <v>8</v>
      </c>
      <c r="B383" s="16" t="s">
        <v>26</v>
      </c>
      <c r="C383" s="17">
        <v>6</v>
      </c>
      <c r="D383" s="18">
        <v>147</v>
      </c>
      <c r="E383" s="6">
        <v>7.0180555555555545E-4</v>
      </c>
      <c r="F383" s="19">
        <v>53.43</v>
      </c>
      <c r="G383" s="13"/>
    </row>
    <row r="384" spans="1:7" x14ac:dyDescent="0.25">
      <c r="A384" s="15">
        <v>8</v>
      </c>
      <c r="B384" s="16" t="s">
        <v>26</v>
      </c>
      <c r="C384" s="17">
        <v>6</v>
      </c>
      <c r="D384" s="18">
        <v>147</v>
      </c>
      <c r="E384" s="6">
        <v>7.0587962962962965E-4</v>
      </c>
      <c r="F384" s="19">
        <v>53.13</v>
      </c>
      <c r="G384" s="13"/>
    </row>
    <row r="385" spans="1:7" x14ac:dyDescent="0.25">
      <c r="A385" s="15">
        <v>8</v>
      </c>
      <c r="B385" s="16" t="s">
        <v>26</v>
      </c>
      <c r="C385" s="17">
        <v>6</v>
      </c>
      <c r="D385" s="18">
        <v>147</v>
      </c>
      <c r="E385" s="6">
        <v>7.1160879629629623E-4</v>
      </c>
      <c r="F385" s="19">
        <v>52.7</v>
      </c>
      <c r="G385" s="13"/>
    </row>
    <row r="386" spans="1:7" x14ac:dyDescent="0.25">
      <c r="A386" s="15">
        <v>8</v>
      </c>
      <c r="B386" s="16" t="s">
        <v>26</v>
      </c>
      <c r="C386" s="17">
        <v>6</v>
      </c>
      <c r="D386" s="18">
        <v>147</v>
      </c>
      <c r="E386" s="6">
        <v>6.9628472222222227E-4</v>
      </c>
      <c r="F386" s="19">
        <v>53.86</v>
      </c>
      <c r="G386" s="13"/>
    </row>
    <row r="387" spans="1:7" x14ac:dyDescent="0.25">
      <c r="A387" s="15">
        <v>8</v>
      </c>
      <c r="B387" s="16" t="s">
        <v>17</v>
      </c>
      <c r="C387" s="17">
        <v>13</v>
      </c>
      <c r="D387" s="18">
        <v>118</v>
      </c>
      <c r="E387" s="6">
        <v>7.6642361111111106E-4</v>
      </c>
      <c r="F387" s="19">
        <v>48.93</v>
      </c>
      <c r="G387" s="13"/>
    </row>
    <row r="388" spans="1:7" x14ac:dyDescent="0.25">
      <c r="A388" s="15">
        <v>8</v>
      </c>
      <c r="B388" s="16" t="s">
        <v>17</v>
      </c>
      <c r="C388" s="17">
        <v>13</v>
      </c>
      <c r="D388" s="18">
        <v>118</v>
      </c>
      <c r="E388" s="6">
        <v>7.2362268518518511E-4</v>
      </c>
      <c r="F388" s="19">
        <v>51.82</v>
      </c>
      <c r="G388" s="13"/>
    </row>
    <row r="389" spans="1:7" x14ac:dyDescent="0.25">
      <c r="A389" s="15">
        <v>8</v>
      </c>
      <c r="B389" s="16" t="s">
        <v>17</v>
      </c>
      <c r="C389" s="17">
        <v>13</v>
      </c>
      <c r="D389" s="18">
        <v>118</v>
      </c>
      <c r="E389" s="6">
        <v>7.0114583333333324E-4</v>
      </c>
      <c r="F389" s="19">
        <v>53.48</v>
      </c>
      <c r="G389" s="13"/>
    </row>
    <row r="390" spans="1:7" x14ac:dyDescent="0.25">
      <c r="A390" s="15">
        <v>8</v>
      </c>
      <c r="B390" s="16" t="s">
        <v>17</v>
      </c>
      <c r="C390" s="17">
        <v>13</v>
      </c>
      <c r="D390" s="18">
        <v>118</v>
      </c>
      <c r="E390" s="6">
        <v>6.9888888888888876E-4</v>
      </c>
      <c r="F390" s="19">
        <v>53.66</v>
      </c>
      <c r="G390" s="13"/>
    </row>
    <row r="391" spans="1:7" x14ac:dyDescent="0.25">
      <c r="A391" s="15">
        <v>8</v>
      </c>
      <c r="B391" s="16" t="s">
        <v>17</v>
      </c>
      <c r="C391" s="17">
        <v>13</v>
      </c>
      <c r="D391" s="18">
        <v>118</v>
      </c>
      <c r="E391" s="6">
        <v>6.9958333333333342E-4</v>
      </c>
      <c r="F391" s="19">
        <v>53.6</v>
      </c>
      <c r="G391" s="13"/>
    </row>
    <row r="392" spans="1:7" x14ac:dyDescent="0.25">
      <c r="A392" s="15">
        <v>8</v>
      </c>
      <c r="B392" s="16" t="s">
        <v>17</v>
      </c>
      <c r="C392" s="17">
        <v>13</v>
      </c>
      <c r="D392" s="18">
        <v>118</v>
      </c>
      <c r="E392" s="6">
        <v>6.9696759259259267E-4</v>
      </c>
      <c r="F392" s="19">
        <v>53.8</v>
      </c>
      <c r="G392" s="13"/>
    </row>
    <row r="393" spans="1:7" x14ac:dyDescent="0.25">
      <c r="A393" s="15">
        <v>8</v>
      </c>
      <c r="B393" s="16" t="s">
        <v>17</v>
      </c>
      <c r="C393" s="17">
        <v>13</v>
      </c>
      <c r="D393" s="18">
        <v>118</v>
      </c>
      <c r="E393" s="6">
        <v>6.9428240740740735E-4</v>
      </c>
      <c r="F393" s="19">
        <v>54.01</v>
      </c>
      <c r="G393" s="13"/>
    </row>
    <row r="394" spans="1:7" x14ac:dyDescent="0.25">
      <c r="A394" s="15">
        <v>8</v>
      </c>
      <c r="B394" s="16" t="s">
        <v>17</v>
      </c>
      <c r="C394" s="17">
        <v>13</v>
      </c>
      <c r="D394" s="18">
        <v>118</v>
      </c>
      <c r="E394" s="6">
        <v>7.050231481481482E-4</v>
      </c>
      <c r="F394" s="19">
        <v>53.19</v>
      </c>
      <c r="G394" s="13"/>
    </row>
    <row r="395" spans="1:7" x14ac:dyDescent="0.25">
      <c r="A395" s="15">
        <v>8</v>
      </c>
      <c r="B395" s="16" t="s">
        <v>17</v>
      </c>
      <c r="C395" s="17">
        <v>13</v>
      </c>
      <c r="D395" s="18">
        <v>118</v>
      </c>
      <c r="E395" s="6">
        <v>6.9894675925925929E-4</v>
      </c>
      <c r="F395" s="19">
        <v>53.65</v>
      </c>
      <c r="G395" s="13"/>
    </row>
    <row r="396" spans="1:7" x14ac:dyDescent="0.25">
      <c r="A396" s="15">
        <v>8</v>
      </c>
      <c r="B396" s="16" t="s">
        <v>17</v>
      </c>
      <c r="C396" s="17">
        <v>13</v>
      </c>
      <c r="D396" s="18">
        <v>118</v>
      </c>
      <c r="E396" s="6">
        <v>6.9482638888888892E-4</v>
      </c>
      <c r="F396" s="19">
        <v>53.97</v>
      </c>
      <c r="G396" s="13"/>
    </row>
    <row r="397" spans="1:7" x14ac:dyDescent="0.25">
      <c r="A397" s="15">
        <v>8</v>
      </c>
      <c r="B397" s="16" t="s">
        <v>17</v>
      </c>
      <c r="C397" s="17">
        <v>13</v>
      </c>
      <c r="D397" s="18">
        <v>118</v>
      </c>
      <c r="E397" s="6">
        <v>7.0787037037037042E-4</v>
      </c>
      <c r="F397" s="19">
        <v>52.98</v>
      </c>
      <c r="G397" s="13"/>
    </row>
    <row r="398" spans="1:7" x14ac:dyDescent="0.25">
      <c r="A398" s="15">
        <v>8</v>
      </c>
      <c r="B398" s="16" t="s">
        <v>17</v>
      </c>
      <c r="C398" s="17">
        <v>13</v>
      </c>
      <c r="D398" s="18">
        <v>118</v>
      </c>
      <c r="E398" s="6">
        <v>7.3269675925925933E-4</v>
      </c>
      <c r="F398" s="19">
        <v>51.18</v>
      </c>
      <c r="G398" s="13"/>
    </row>
    <row r="399" spans="1:7" x14ac:dyDescent="0.25">
      <c r="A399" s="15">
        <v>8</v>
      </c>
      <c r="B399" s="16" t="s">
        <v>17</v>
      </c>
      <c r="C399" s="17">
        <v>13</v>
      </c>
      <c r="D399" s="18">
        <v>118</v>
      </c>
      <c r="E399" s="6">
        <v>7.2020833333333323E-4</v>
      </c>
      <c r="F399" s="19">
        <v>52.07</v>
      </c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9"/>
      <c r="C403" s="17"/>
      <c r="D403" s="18"/>
      <c r="E403" s="6"/>
      <c r="F403" s="19"/>
      <c r="G403" s="13"/>
    </row>
    <row r="404" spans="1:7" x14ac:dyDescent="0.25">
      <c r="A404" s="15"/>
      <c r="B404" s="29"/>
      <c r="C404" s="17"/>
      <c r="D404" s="18"/>
      <c r="E404" s="6"/>
      <c r="F404" s="19"/>
      <c r="G404" s="13"/>
    </row>
    <row r="405" spans="1:7" x14ac:dyDescent="0.25">
      <c r="A405" s="15"/>
      <c r="B405" s="29"/>
      <c r="C405" s="17"/>
      <c r="D405" s="18"/>
      <c r="E405" s="6"/>
      <c r="F405" s="19"/>
      <c r="G405" s="13"/>
    </row>
    <row r="406" spans="1:7" x14ac:dyDescent="0.25">
      <c r="A406" s="15"/>
      <c r="B406" s="29"/>
      <c r="C406" s="17"/>
      <c r="D406" s="18"/>
      <c r="E406" s="6"/>
      <c r="F406" s="19"/>
      <c r="G406" s="13"/>
    </row>
    <row r="407" spans="1:7" x14ac:dyDescent="0.25">
      <c r="A407" s="15"/>
      <c r="B407" s="29"/>
      <c r="C407" s="17"/>
      <c r="D407" s="18"/>
      <c r="E407" s="6"/>
      <c r="F407" s="19"/>
      <c r="G407" s="13"/>
    </row>
    <row r="408" spans="1:7" x14ac:dyDescent="0.25">
      <c r="A408" s="15"/>
      <c r="B408" s="29"/>
      <c r="C408" s="17"/>
      <c r="D408" s="18"/>
      <c r="E408" s="6"/>
      <c r="F408" s="19"/>
      <c r="G408" s="13"/>
    </row>
    <row r="409" spans="1:7" x14ac:dyDescent="0.25">
      <c r="A409" s="15"/>
      <c r="B409" s="29"/>
      <c r="C409" s="17"/>
      <c r="D409" s="18"/>
      <c r="E409" s="6"/>
      <c r="F409" s="19"/>
      <c r="G409" s="13"/>
    </row>
    <row r="410" spans="1:7" x14ac:dyDescent="0.25">
      <c r="A410" s="15"/>
      <c r="B410" s="29"/>
      <c r="C410" s="17"/>
      <c r="D410" s="18"/>
      <c r="E410" s="6"/>
      <c r="F410" s="19"/>
      <c r="G410" s="13"/>
    </row>
    <row r="411" spans="1:7" x14ac:dyDescent="0.25">
      <c r="A411" s="15"/>
      <c r="B411" s="29"/>
      <c r="C411" s="17"/>
      <c r="D411" s="18"/>
      <c r="E411" s="6"/>
      <c r="F411" s="19"/>
      <c r="G411" s="13"/>
    </row>
    <row r="412" spans="1:7" x14ac:dyDescent="0.25">
      <c r="A412" s="15"/>
      <c r="B412" s="29"/>
      <c r="C412" s="17"/>
      <c r="D412" s="18"/>
      <c r="E412" s="6"/>
      <c r="F412" s="19"/>
      <c r="G412" s="13"/>
    </row>
    <row r="413" spans="1:7" x14ac:dyDescent="0.25">
      <c r="A413" s="15"/>
      <c r="B413" s="29"/>
      <c r="C413" s="17"/>
      <c r="D413" s="18"/>
      <c r="E413" s="6"/>
      <c r="F413" s="19"/>
      <c r="G413" s="13"/>
    </row>
    <row r="414" spans="1:7" x14ac:dyDescent="0.25">
      <c r="A414" s="15"/>
      <c r="B414" s="29"/>
      <c r="C414" s="17"/>
      <c r="D414" s="18"/>
      <c r="E414" s="6"/>
      <c r="F414" s="19"/>
      <c r="G414" s="13"/>
    </row>
    <row r="415" spans="1:7" x14ac:dyDescent="0.25">
      <c r="A415" s="15"/>
      <c r="B415" s="29"/>
      <c r="C415" s="17"/>
      <c r="D415" s="18"/>
      <c r="E415" s="6"/>
      <c r="F415" s="19"/>
      <c r="G415" s="13"/>
    </row>
    <row r="416" spans="1:7" x14ac:dyDescent="0.25">
      <c r="A416" s="15"/>
      <c r="B416" s="29"/>
      <c r="C416" s="17"/>
      <c r="D416" s="18"/>
      <c r="E416" s="6"/>
      <c r="F416" s="19"/>
      <c r="G416" s="13"/>
    </row>
    <row r="417" spans="1:7" x14ac:dyDescent="0.25">
      <c r="A417" s="15"/>
      <c r="B417" s="29"/>
      <c r="C417" s="17"/>
      <c r="D417" s="18"/>
      <c r="E417" s="6"/>
      <c r="F417" s="19"/>
      <c r="G417" s="13"/>
    </row>
    <row r="418" spans="1:7" x14ac:dyDescent="0.25">
      <c r="A418" s="15"/>
      <c r="B418" s="29"/>
      <c r="C418" s="17"/>
      <c r="D418" s="18"/>
      <c r="E418" s="6"/>
      <c r="F418" s="19"/>
      <c r="G418" s="13"/>
    </row>
    <row r="419" spans="1:7" x14ac:dyDescent="0.25">
      <c r="A419" s="15"/>
      <c r="B419" s="29"/>
      <c r="C419" s="17"/>
      <c r="D419" s="18"/>
      <c r="E419" s="6"/>
      <c r="F419" s="19"/>
      <c r="G419" s="13"/>
    </row>
    <row r="420" spans="1:7" x14ac:dyDescent="0.25">
      <c r="A420" s="15"/>
      <c r="B420" s="29"/>
      <c r="C420" s="17"/>
      <c r="D420" s="18"/>
      <c r="E420" s="6"/>
      <c r="F420" s="19"/>
      <c r="G420" s="13"/>
    </row>
    <row r="421" spans="1:7" x14ac:dyDescent="0.25">
      <c r="A421" s="15"/>
      <c r="B421" s="29"/>
      <c r="C421" s="17"/>
      <c r="D421" s="18"/>
      <c r="E421" s="6"/>
      <c r="F421" s="19"/>
      <c r="G421" s="13"/>
    </row>
    <row r="422" spans="1:7" x14ac:dyDescent="0.25">
      <c r="A422" s="15"/>
      <c r="B422" s="29"/>
      <c r="C422" s="17"/>
      <c r="D422" s="18"/>
      <c r="E422" s="6"/>
      <c r="F422" s="19"/>
      <c r="G422" s="13"/>
    </row>
    <row r="423" spans="1:7" x14ac:dyDescent="0.25">
      <c r="A423" s="15"/>
      <c r="B423" s="29"/>
      <c r="C423" s="17"/>
      <c r="D423" s="18"/>
      <c r="E423" s="6"/>
      <c r="F423" s="19"/>
      <c r="G423" s="13"/>
    </row>
    <row r="424" spans="1:7" x14ac:dyDescent="0.25">
      <c r="A424" s="15"/>
      <c r="B424" s="29"/>
      <c r="C424" s="17"/>
      <c r="D424" s="18"/>
      <c r="E424" s="6"/>
      <c r="F424" s="19"/>
      <c r="G424" s="13"/>
    </row>
    <row r="425" spans="1:7" x14ac:dyDescent="0.25">
      <c r="A425" s="15"/>
      <c r="B425" s="29"/>
      <c r="C425" s="17"/>
      <c r="D425" s="18"/>
      <c r="E425" s="6"/>
      <c r="F425" s="19"/>
      <c r="G425" s="13"/>
    </row>
    <row r="426" spans="1:7" x14ac:dyDescent="0.25">
      <c r="A426" s="15"/>
      <c r="B426" s="29"/>
      <c r="C426" s="17"/>
      <c r="D426" s="18"/>
      <c r="E426" s="6"/>
      <c r="F426" s="19"/>
      <c r="G426" s="13"/>
    </row>
    <row r="427" spans="1:7" x14ac:dyDescent="0.25">
      <c r="A427" s="15"/>
      <c r="B427" s="29"/>
      <c r="C427" s="17"/>
      <c r="D427" s="18"/>
      <c r="E427" s="6"/>
      <c r="F427" s="19"/>
      <c r="G427" s="13"/>
    </row>
    <row r="428" spans="1:7" x14ac:dyDescent="0.25">
      <c r="A428" s="15"/>
      <c r="B428" s="29"/>
      <c r="C428" s="17"/>
      <c r="D428" s="18"/>
      <c r="E428" s="6"/>
      <c r="F428" s="19"/>
      <c r="G428" s="13"/>
    </row>
    <row r="429" spans="1:7" x14ac:dyDescent="0.25">
      <c r="A429" s="15"/>
      <c r="B429" s="29"/>
      <c r="C429" s="17"/>
      <c r="D429" s="18"/>
      <c r="E429" s="6"/>
      <c r="F429" s="19"/>
      <c r="G429" s="13"/>
    </row>
    <row r="430" spans="1:7" x14ac:dyDescent="0.25">
      <c r="A430" s="15"/>
      <c r="B430" s="29"/>
      <c r="C430" s="17"/>
      <c r="D430" s="18"/>
      <c r="E430" s="6"/>
      <c r="F430" s="19"/>
      <c r="G430" s="13"/>
    </row>
    <row r="431" spans="1:7" x14ac:dyDescent="0.25">
      <c r="A431" s="15"/>
      <c r="B431" s="29"/>
      <c r="C431" s="17"/>
      <c r="D431" s="18"/>
      <c r="E431" s="6"/>
      <c r="F431" s="19"/>
      <c r="G431" s="13"/>
    </row>
    <row r="432" spans="1:7" x14ac:dyDescent="0.25">
      <c r="A432" s="15"/>
      <c r="B432" s="29"/>
      <c r="C432" s="17"/>
      <c r="D432" s="18"/>
      <c r="E432" s="6"/>
      <c r="F432" s="19"/>
      <c r="G432" s="13"/>
    </row>
    <row r="433" spans="1:7" x14ac:dyDescent="0.25">
      <c r="A433" s="24"/>
      <c r="C433" s="25"/>
      <c r="D433" s="26"/>
      <c r="E433" s="27"/>
      <c r="F433" s="28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8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64488-3857-4F97-A805-739FF0460389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Marcelo Clemente</v>
      </c>
      <c r="J1" s="3" t="str">
        <f>K52</f>
        <v>Guilherme Janot</v>
      </c>
      <c r="K1" s="3" t="str">
        <f>L52</f>
        <v>Marcelo Surerus</v>
      </c>
    </row>
    <row r="2" spans="1:11" x14ac:dyDescent="0.25">
      <c r="A2" s="1">
        <v>1</v>
      </c>
      <c r="B2" s="4" t="s">
        <v>19</v>
      </c>
      <c r="C2" s="5"/>
      <c r="D2" s="5"/>
      <c r="E2" s="5"/>
      <c r="F2" s="5"/>
      <c r="G2" s="5"/>
      <c r="H2" s="2" t="s">
        <v>8</v>
      </c>
      <c r="I2" s="6">
        <f ca="1">AVERAGE(J53:J97)</f>
        <v>8.0623664529914528E-4</v>
      </c>
      <c r="J2" s="6">
        <f ca="1">AVERAGE(K53:K97)</f>
        <v>8.0842637108262101E-4</v>
      </c>
      <c r="K2" s="6">
        <f ca="1">AVERAGE(L53:L97)</f>
        <v>8.08940081908832E-4</v>
      </c>
    </row>
    <row r="3" spans="1:11" x14ac:dyDescent="0.25">
      <c r="A3" s="1">
        <v>2</v>
      </c>
      <c r="B3" s="7" t="s">
        <v>16</v>
      </c>
      <c r="C3" s="5"/>
      <c r="D3" s="5"/>
      <c r="E3" s="5"/>
      <c r="F3" s="5"/>
      <c r="G3" s="5"/>
      <c r="H3" s="2" t="s">
        <v>7</v>
      </c>
      <c r="I3" s="6">
        <f ca="1">LARGE(J53:J97,1)</f>
        <v>8.8172453703703709E-4</v>
      </c>
      <c r="J3" s="6">
        <f ca="1">LARGE(K53:K97,1)</f>
        <v>8.9600694444444439E-4</v>
      </c>
      <c r="K3" s="6">
        <f ca="1">LARGE(L53:L97,1)</f>
        <v>8.8131944444444445E-4</v>
      </c>
    </row>
    <row r="4" spans="1:11" x14ac:dyDescent="0.25">
      <c r="A4" s="1">
        <v>3</v>
      </c>
      <c r="B4" s="7" t="s">
        <v>28</v>
      </c>
      <c r="C4" s="5"/>
      <c r="D4" s="5"/>
      <c r="E4" s="5"/>
      <c r="F4" s="5"/>
      <c r="G4" s="5"/>
      <c r="H4" s="2" t="s">
        <v>6</v>
      </c>
      <c r="I4" s="6">
        <f ca="1">SMALL(J53:J97,1)</f>
        <v>7.9500000000000003E-4</v>
      </c>
      <c r="J4" s="6">
        <f ca="1">SMALL(K53:K97,1)</f>
        <v>7.9703703703703696E-4</v>
      </c>
      <c r="K4" s="6">
        <f ca="1">SMALL(L53:L97,1)</f>
        <v>7.9675925925925921E-4</v>
      </c>
    </row>
    <row r="5" spans="1:11" x14ac:dyDescent="0.25">
      <c r="A5" s="1"/>
      <c r="B5" s="7" t="s">
        <v>20</v>
      </c>
      <c r="C5" s="5"/>
      <c r="D5" s="5"/>
      <c r="E5" s="5"/>
      <c r="F5" s="5"/>
      <c r="G5" s="5"/>
      <c r="H5" s="8" t="s">
        <v>10</v>
      </c>
      <c r="I5" s="6">
        <f ca="1">_xlfn.STDEV.S(J53:J97)</f>
        <v>1.8447156393522283E-5</v>
      </c>
      <c r="J5" s="6">
        <f ca="1">_xlfn.STDEV.S(K53:K97)</f>
        <v>1.9629757512022626E-5</v>
      </c>
      <c r="K5" s="6">
        <f ca="1">_xlfn.STDEV.S(L53:L97)</f>
        <v>1.7089378438707165E-5</v>
      </c>
    </row>
    <row r="6" spans="1:11" x14ac:dyDescent="0.25">
      <c r="A6" s="1"/>
      <c r="B6" s="7" t="s">
        <v>13</v>
      </c>
      <c r="C6" s="5"/>
      <c r="D6" s="5"/>
      <c r="E6" s="5"/>
      <c r="F6" s="5"/>
      <c r="G6" s="5"/>
      <c r="H6" s="2" t="s">
        <v>9</v>
      </c>
      <c r="I6" s="6">
        <f ca="1">SUM(J53:J97,1)</f>
        <v>1.0209621527777777</v>
      </c>
      <c r="J6" s="6">
        <f ca="1">SUM(K53:K97,1)</f>
        <v>1.0210190856481483</v>
      </c>
      <c r="K6" s="6">
        <f ca="1">SUM(L53:L97,1)</f>
        <v>1.0210324421296297</v>
      </c>
    </row>
    <row r="7" spans="1:11" x14ac:dyDescent="0.25">
      <c r="A7" s="1"/>
      <c r="B7" s="7" t="s">
        <v>23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27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18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21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22</v>
      </c>
      <c r="C13" s="5"/>
      <c r="D13" s="5"/>
      <c r="E13" s="5"/>
      <c r="F13" s="5"/>
      <c r="G13" s="5"/>
      <c r="I13" s="5"/>
      <c r="J13" s="5"/>
      <c r="K13" s="10">
        <f ca="1">SMALL(I4:K4,1)-L13</f>
        <v>7.9500000000000003E-4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8.9600694444444439E-4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27</v>
      </c>
      <c r="L50" s="14">
        <f t="shared" si="0"/>
        <v>53</v>
      </c>
    </row>
    <row r="51" spans="1:12" x14ac:dyDescent="0.25">
      <c r="A51" s="15">
        <v>7</v>
      </c>
      <c r="B51" s="16" t="s">
        <v>19</v>
      </c>
      <c r="C51" s="17">
        <v>26</v>
      </c>
      <c r="D51" s="18">
        <v>105</v>
      </c>
      <c r="E51" s="6">
        <v>8.8172453703703709E-4</v>
      </c>
      <c r="F51" s="19">
        <v>56.71</v>
      </c>
      <c r="G51" s="13"/>
      <c r="H51" s="13"/>
      <c r="I51" s="5"/>
      <c r="J51" s="20">
        <f>VLOOKUP(J$52,$B$50:$F$1500,2,FALSE)</f>
        <v>26</v>
      </c>
      <c r="K51" s="20">
        <f>VLOOKUP(K$52,$B$50:$F$1500,2,FALSE)</f>
        <v>26</v>
      </c>
      <c r="L51" s="20">
        <f>VLOOKUP(L$52,$B$50:$F$1500,2,FALSE)</f>
        <v>26</v>
      </c>
    </row>
    <row r="52" spans="1:12" x14ac:dyDescent="0.25">
      <c r="A52" s="15">
        <v>7</v>
      </c>
      <c r="B52" s="16" t="s">
        <v>19</v>
      </c>
      <c r="C52" s="17">
        <v>26</v>
      </c>
      <c r="D52" s="18">
        <v>105</v>
      </c>
      <c r="E52" s="6">
        <v>8.2297453703703699E-4</v>
      </c>
      <c r="F52" s="19">
        <v>60.76</v>
      </c>
      <c r="G52" s="13"/>
      <c r="H52" s="13"/>
      <c r="I52" s="21" t="s">
        <v>11</v>
      </c>
      <c r="J52" s="21" t="str">
        <f>VLOOKUP(1,$A$2:$B$36,2,FALSE)</f>
        <v>Marcelo Clemente</v>
      </c>
      <c r="K52" s="21" t="str">
        <f>VLOOKUP(2,$A$2:$B$36,2,FALSE)</f>
        <v>Guilherme Janot</v>
      </c>
      <c r="L52" s="21" t="str">
        <f>VLOOKUP(3,$A$2:$B$36,2,FALSE)</f>
        <v>Marcelo Surerus</v>
      </c>
    </row>
    <row r="53" spans="1:12" x14ac:dyDescent="0.25">
      <c r="A53" s="15">
        <v>7</v>
      </c>
      <c r="B53" s="16" t="s">
        <v>19</v>
      </c>
      <c r="C53" s="17">
        <v>26</v>
      </c>
      <c r="D53" s="18">
        <v>105</v>
      </c>
      <c r="E53" s="6">
        <v>8.4218750000000005E-4</v>
      </c>
      <c r="F53" s="19">
        <v>59.37</v>
      </c>
      <c r="G53" s="13"/>
      <c r="H53" s="13"/>
      <c r="I53" s="22">
        <v>1</v>
      </c>
      <c r="J53" s="23" cm="1">
        <f t="array" aca="1" ref="J53:J78" ca="1">OFFSET($E$51:$E$1500,J50-1,,J51)</f>
        <v>8.8172453703703709E-4</v>
      </c>
      <c r="K53" s="23" cm="1">
        <f t="array" aca="1" ref="K53:K78" ca="1">OFFSET($E$51:$E$1500,K50-1,,K51)</f>
        <v>8.9600694444444439E-4</v>
      </c>
      <c r="L53" s="23" cm="1">
        <f t="array" aca="1" ref="L53:L78" ca="1">OFFSET($E$51:$E$1500,L50-1,,L51)</f>
        <v>8.8131944444444445E-4</v>
      </c>
    </row>
    <row r="54" spans="1:12" x14ac:dyDescent="0.25">
      <c r="A54" s="15">
        <v>7</v>
      </c>
      <c r="B54" s="16" t="s">
        <v>19</v>
      </c>
      <c r="C54" s="17">
        <v>26</v>
      </c>
      <c r="D54" s="18">
        <v>105</v>
      </c>
      <c r="E54" s="6">
        <v>8.0971064814814827E-4</v>
      </c>
      <c r="F54" s="19">
        <v>61.75</v>
      </c>
      <c r="G54" s="13"/>
      <c r="H54" s="13"/>
      <c r="I54" s="22">
        <v>2</v>
      </c>
      <c r="J54" s="23">
        <f ca="1"/>
        <v>8.2297453703703699E-4</v>
      </c>
      <c r="K54" s="23">
        <f ca="1"/>
        <v>8.1954861111111117E-4</v>
      </c>
      <c r="L54" s="23">
        <f ca="1"/>
        <v>8.3373842592592603E-4</v>
      </c>
    </row>
    <row r="55" spans="1:12" x14ac:dyDescent="0.25">
      <c r="A55" s="15">
        <v>7</v>
      </c>
      <c r="B55" s="16" t="s">
        <v>19</v>
      </c>
      <c r="C55" s="17">
        <v>26</v>
      </c>
      <c r="D55" s="18">
        <v>105</v>
      </c>
      <c r="E55" s="6">
        <v>8.066203703703703E-4</v>
      </c>
      <c r="F55" s="19">
        <v>61.99</v>
      </c>
      <c r="G55" s="13"/>
      <c r="H55" s="13"/>
      <c r="I55" s="22">
        <v>3</v>
      </c>
      <c r="J55" s="23">
        <f ca="1"/>
        <v>8.4218750000000005E-4</v>
      </c>
      <c r="K55" s="23">
        <f ca="1"/>
        <v>8.3219907407407407E-4</v>
      </c>
      <c r="L55" s="23">
        <f ca="1"/>
        <v>8.2664351851851866E-4</v>
      </c>
    </row>
    <row r="56" spans="1:12" x14ac:dyDescent="0.25">
      <c r="A56" s="15">
        <v>7</v>
      </c>
      <c r="B56" s="16" t="s">
        <v>19</v>
      </c>
      <c r="C56" s="17">
        <v>26</v>
      </c>
      <c r="D56" s="18">
        <v>105</v>
      </c>
      <c r="E56" s="6">
        <v>8.145601851851852E-4</v>
      </c>
      <c r="F56" s="19">
        <v>61.38</v>
      </c>
      <c r="G56" s="13"/>
      <c r="H56" s="13"/>
      <c r="I56" s="22">
        <v>4</v>
      </c>
      <c r="J56" s="23">
        <f ca="1"/>
        <v>8.0971064814814827E-4</v>
      </c>
      <c r="K56" s="23">
        <f ca="1"/>
        <v>8.0875000000000001E-4</v>
      </c>
      <c r="L56" s="23">
        <f ca="1"/>
        <v>8.1305555555555558E-4</v>
      </c>
    </row>
    <row r="57" spans="1:12" x14ac:dyDescent="0.25">
      <c r="A57" s="15">
        <v>7</v>
      </c>
      <c r="B57" s="16" t="s">
        <v>19</v>
      </c>
      <c r="C57" s="17">
        <v>26</v>
      </c>
      <c r="D57" s="18">
        <v>105</v>
      </c>
      <c r="E57" s="6">
        <v>8.0693287037037029E-4</v>
      </c>
      <c r="F57" s="19">
        <v>61.96</v>
      </c>
      <c r="G57" s="13"/>
      <c r="H57" s="13"/>
      <c r="I57" s="22">
        <v>5</v>
      </c>
      <c r="J57" s="23">
        <f ca="1"/>
        <v>8.066203703703703E-4</v>
      </c>
      <c r="K57" s="23">
        <f ca="1"/>
        <v>8.1356481481481481E-4</v>
      </c>
      <c r="L57" s="23">
        <f ca="1"/>
        <v>8.0922453703703712E-4</v>
      </c>
    </row>
    <row r="58" spans="1:12" x14ac:dyDescent="0.25">
      <c r="A58" s="15">
        <v>7</v>
      </c>
      <c r="B58" s="16" t="s">
        <v>19</v>
      </c>
      <c r="C58" s="17">
        <v>26</v>
      </c>
      <c r="D58" s="18">
        <v>105</v>
      </c>
      <c r="E58" s="6">
        <v>7.9929398148148145E-4</v>
      </c>
      <c r="F58" s="19">
        <v>62.56</v>
      </c>
      <c r="G58" s="13"/>
      <c r="H58" s="13"/>
      <c r="I58" s="22">
        <v>6</v>
      </c>
      <c r="J58" s="23">
        <f ca="1"/>
        <v>8.145601851851852E-4</v>
      </c>
      <c r="K58" s="23">
        <f ca="1"/>
        <v>8.161111111111111E-4</v>
      </c>
      <c r="L58" s="23">
        <f ca="1"/>
        <v>8.1219907407407413E-4</v>
      </c>
    </row>
    <row r="59" spans="1:12" x14ac:dyDescent="0.25">
      <c r="A59" s="15">
        <v>7</v>
      </c>
      <c r="B59" s="16" t="s">
        <v>19</v>
      </c>
      <c r="C59" s="17">
        <v>26</v>
      </c>
      <c r="D59" s="18">
        <v>105</v>
      </c>
      <c r="E59" s="6">
        <v>8.0034722222222226E-4</v>
      </c>
      <c r="F59" s="19">
        <v>62.47</v>
      </c>
      <c r="G59" s="13"/>
      <c r="H59" s="13"/>
      <c r="I59" s="22">
        <v>7</v>
      </c>
      <c r="J59" s="23">
        <f ca="1"/>
        <v>8.0693287037037029E-4</v>
      </c>
      <c r="K59" s="23">
        <f ca="1"/>
        <v>8.0920138888888882E-4</v>
      </c>
      <c r="L59" s="23">
        <f ca="1"/>
        <v>8.0996527777777783E-4</v>
      </c>
    </row>
    <row r="60" spans="1:12" x14ac:dyDescent="0.25">
      <c r="A60" s="15">
        <v>7</v>
      </c>
      <c r="B60" s="16" t="s">
        <v>19</v>
      </c>
      <c r="C60" s="17">
        <v>26</v>
      </c>
      <c r="D60" s="18">
        <v>105</v>
      </c>
      <c r="E60" s="6">
        <v>8.0549768518518524E-4</v>
      </c>
      <c r="F60" s="19">
        <v>62.07</v>
      </c>
      <c r="G60" s="13"/>
      <c r="H60" s="13"/>
      <c r="I60" s="22">
        <v>8</v>
      </c>
      <c r="J60" s="23">
        <f ca="1"/>
        <v>7.9929398148148145E-4</v>
      </c>
      <c r="K60" s="23">
        <f ca="1"/>
        <v>7.9952546296296293E-4</v>
      </c>
      <c r="L60" s="23">
        <f ca="1"/>
        <v>8.0689814814814817E-4</v>
      </c>
    </row>
    <row r="61" spans="1:12" x14ac:dyDescent="0.25">
      <c r="A61" s="15">
        <v>7</v>
      </c>
      <c r="B61" s="16" t="s">
        <v>19</v>
      </c>
      <c r="C61" s="17">
        <v>26</v>
      </c>
      <c r="D61" s="18">
        <v>105</v>
      </c>
      <c r="E61" s="6">
        <v>7.9987268518518515E-4</v>
      </c>
      <c r="F61" s="19">
        <v>62.51</v>
      </c>
      <c r="G61" s="13"/>
      <c r="H61" s="13"/>
      <c r="I61" s="22">
        <v>9</v>
      </c>
      <c r="J61" s="23">
        <f ca="1"/>
        <v>8.0034722222222226E-4</v>
      </c>
      <c r="K61" s="23">
        <f ca="1"/>
        <v>8.0276620370370365E-4</v>
      </c>
      <c r="L61" s="23">
        <f ca="1"/>
        <v>8.0457175925925922E-4</v>
      </c>
    </row>
    <row r="62" spans="1:12" x14ac:dyDescent="0.25">
      <c r="A62" s="15">
        <v>7</v>
      </c>
      <c r="B62" s="16" t="s">
        <v>19</v>
      </c>
      <c r="C62" s="17">
        <v>26</v>
      </c>
      <c r="D62" s="18">
        <v>105</v>
      </c>
      <c r="E62" s="6">
        <v>7.9641203703703699E-4</v>
      </c>
      <c r="F62" s="19">
        <v>62.78</v>
      </c>
      <c r="G62" s="13"/>
      <c r="H62" s="13"/>
      <c r="I62" s="22">
        <v>10</v>
      </c>
      <c r="J62" s="23">
        <f ca="1"/>
        <v>8.0549768518518524E-4</v>
      </c>
      <c r="K62" s="23">
        <f ca="1"/>
        <v>8.0297453703703705E-4</v>
      </c>
      <c r="L62" s="23">
        <f ca="1"/>
        <v>8.0511574074074079E-4</v>
      </c>
    </row>
    <row r="63" spans="1:12" x14ac:dyDescent="0.25">
      <c r="A63" s="15">
        <v>7</v>
      </c>
      <c r="B63" s="16" t="s">
        <v>19</v>
      </c>
      <c r="C63" s="17">
        <v>26</v>
      </c>
      <c r="D63" s="18">
        <v>105</v>
      </c>
      <c r="E63" s="6">
        <v>7.980671296296298E-4</v>
      </c>
      <c r="F63" s="19">
        <v>62.65</v>
      </c>
      <c r="G63" s="13"/>
      <c r="H63" s="13"/>
      <c r="I63" s="22">
        <v>11</v>
      </c>
      <c r="J63" s="23">
        <f ca="1"/>
        <v>7.9987268518518515E-4</v>
      </c>
      <c r="K63" s="23">
        <f ca="1"/>
        <v>8.0636574074074074E-4</v>
      </c>
      <c r="L63" s="23">
        <f ca="1"/>
        <v>8.0515046296296281E-4</v>
      </c>
    </row>
    <row r="64" spans="1:12" x14ac:dyDescent="0.25">
      <c r="A64" s="15">
        <v>7</v>
      </c>
      <c r="B64" s="16" t="s">
        <v>19</v>
      </c>
      <c r="C64" s="17">
        <v>26</v>
      </c>
      <c r="D64" s="18">
        <v>105</v>
      </c>
      <c r="E64" s="6">
        <v>7.9956018518518516E-4</v>
      </c>
      <c r="F64" s="19">
        <v>62.53</v>
      </c>
      <c r="G64" s="13"/>
      <c r="H64" s="13"/>
      <c r="I64" s="22">
        <v>12</v>
      </c>
      <c r="J64" s="23">
        <f ca="1"/>
        <v>7.9641203703703699E-4</v>
      </c>
      <c r="K64" s="23">
        <f ca="1"/>
        <v>7.9703703703703696E-4</v>
      </c>
      <c r="L64" s="23">
        <f ca="1"/>
        <v>8.0062500000000001E-4</v>
      </c>
    </row>
    <row r="65" spans="1:12" x14ac:dyDescent="0.25">
      <c r="A65" s="15">
        <v>7</v>
      </c>
      <c r="B65" s="16" t="s">
        <v>19</v>
      </c>
      <c r="C65" s="17">
        <v>26</v>
      </c>
      <c r="D65" s="18">
        <v>105</v>
      </c>
      <c r="E65" s="6">
        <v>7.9961805555555559E-4</v>
      </c>
      <c r="F65" s="19">
        <v>62.53</v>
      </c>
      <c r="G65" s="13"/>
      <c r="H65" s="13"/>
      <c r="I65" s="22">
        <v>13</v>
      </c>
      <c r="J65" s="23">
        <f ca="1"/>
        <v>7.980671296296298E-4</v>
      </c>
      <c r="K65" s="23">
        <f ca="1"/>
        <v>8.0465277777777783E-4</v>
      </c>
      <c r="L65" s="23">
        <f ca="1"/>
        <v>8.0362268518518532E-4</v>
      </c>
    </row>
    <row r="66" spans="1:12" x14ac:dyDescent="0.25">
      <c r="A66" s="15">
        <v>7</v>
      </c>
      <c r="B66" s="16" t="s">
        <v>19</v>
      </c>
      <c r="C66" s="17">
        <v>26</v>
      </c>
      <c r="D66" s="18">
        <v>105</v>
      </c>
      <c r="E66" s="6">
        <v>7.9805555555555565E-4</v>
      </c>
      <c r="F66" s="19">
        <v>62.65</v>
      </c>
      <c r="G66" s="13"/>
      <c r="H66" s="13"/>
      <c r="I66" s="22">
        <v>14</v>
      </c>
      <c r="J66" s="23">
        <f ca="1"/>
        <v>7.9956018518518516E-4</v>
      </c>
      <c r="K66" s="23">
        <f ca="1"/>
        <v>7.9957175925925931E-4</v>
      </c>
      <c r="L66" s="23">
        <f ca="1"/>
        <v>7.986226851851852E-4</v>
      </c>
    </row>
    <row r="67" spans="1:12" x14ac:dyDescent="0.25">
      <c r="A67" s="15">
        <v>7</v>
      </c>
      <c r="B67" s="16" t="s">
        <v>19</v>
      </c>
      <c r="C67" s="17">
        <v>26</v>
      </c>
      <c r="D67" s="18">
        <v>105</v>
      </c>
      <c r="E67" s="6">
        <v>8.0149305555555562E-4</v>
      </c>
      <c r="F67" s="19">
        <v>62.38</v>
      </c>
      <c r="G67" s="13"/>
      <c r="I67" s="22">
        <v>15</v>
      </c>
      <c r="J67" s="23">
        <f ca="1"/>
        <v>7.9961805555555559E-4</v>
      </c>
      <c r="K67" s="23">
        <f ca="1"/>
        <v>7.9802083333333342E-4</v>
      </c>
      <c r="L67" s="23">
        <f ca="1"/>
        <v>8.0008101851851855E-4</v>
      </c>
    </row>
    <row r="68" spans="1:12" x14ac:dyDescent="0.25">
      <c r="A68" s="15">
        <v>7</v>
      </c>
      <c r="B68" s="16" t="s">
        <v>19</v>
      </c>
      <c r="C68" s="17">
        <v>26</v>
      </c>
      <c r="D68" s="18">
        <v>105</v>
      </c>
      <c r="E68" s="6">
        <v>7.9745370370370376E-4</v>
      </c>
      <c r="F68" s="19">
        <v>62.7</v>
      </c>
      <c r="G68" s="13"/>
      <c r="I68" s="22">
        <v>16</v>
      </c>
      <c r="J68" s="23">
        <f ca="1"/>
        <v>7.9805555555555565E-4</v>
      </c>
      <c r="K68" s="23">
        <f ca="1"/>
        <v>8.0240740740740739E-4</v>
      </c>
      <c r="L68" s="23">
        <f ca="1"/>
        <v>8.0222222222222229E-4</v>
      </c>
    </row>
    <row r="69" spans="1:12" x14ac:dyDescent="0.25">
      <c r="A69" s="15">
        <v>7</v>
      </c>
      <c r="B69" s="16" t="s">
        <v>19</v>
      </c>
      <c r="C69" s="17">
        <v>26</v>
      </c>
      <c r="D69" s="18">
        <v>105</v>
      </c>
      <c r="E69" s="6">
        <v>7.9956018518518516E-4</v>
      </c>
      <c r="F69" s="19">
        <v>62.53</v>
      </c>
      <c r="G69" s="13"/>
      <c r="I69" s="22">
        <v>17</v>
      </c>
      <c r="J69" s="23">
        <f ca="1"/>
        <v>8.0149305555555562E-4</v>
      </c>
      <c r="K69" s="23">
        <f ca="1"/>
        <v>8.0356481481481479E-4</v>
      </c>
      <c r="L69" s="23">
        <f ca="1"/>
        <v>8.0317129629629629E-4</v>
      </c>
    </row>
    <row r="70" spans="1:12" x14ac:dyDescent="0.25">
      <c r="A70" s="15">
        <v>7</v>
      </c>
      <c r="B70" s="16" t="s">
        <v>19</v>
      </c>
      <c r="C70" s="17">
        <v>26</v>
      </c>
      <c r="D70" s="18">
        <v>105</v>
      </c>
      <c r="E70" s="6">
        <v>7.9724537037037036E-4</v>
      </c>
      <c r="F70" s="19">
        <v>62.72</v>
      </c>
      <c r="G70" s="13"/>
      <c r="I70" s="22">
        <v>18</v>
      </c>
      <c r="J70" s="23">
        <f ca="1"/>
        <v>7.9745370370370376E-4</v>
      </c>
      <c r="K70" s="23">
        <f ca="1"/>
        <v>8.1025462962962963E-4</v>
      </c>
      <c r="L70" s="23">
        <f ca="1"/>
        <v>8.1501157407407423E-4</v>
      </c>
    </row>
    <row r="71" spans="1:12" x14ac:dyDescent="0.25">
      <c r="A71" s="15">
        <v>7</v>
      </c>
      <c r="B71" s="16" t="s">
        <v>19</v>
      </c>
      <c r="C71" s="17">
        <v>26</v>
      </c>
      <c r="D71" s="18">
        <v>105</v>
      </c>
      <c r="E71" s="6">
        <v>7.9637731481481476E-4</v>
      </c>
      <c r="F71" s="19">
        <v>62.78</v>
      </c>
      <c r="G71" s="13"/>
      <c r="I71" s="22">
        <v>19</v>
      </c>
      <c r="J71" s="23">
        <f ca="1"/>
        <v>7.9956018518518516E-4</v>
      </c>
      <c r="K71" s="23">
        <f ca="1"/>
        <v>8.034374999999999E-4</v>
      </c>
      <c r="L71" s="23">
        <f ca="1"/>
        <v>8.0359953703703702E-4</v>
      </c>
    </row>
    <row r="72" spans="1:12" x14ac:dyDescent="0.25">
      <c r="A72" s="15">
        <v>7</v>
      </c>
      <c r="B72" s="16" t="s">
        <v>19</v>
      </c>
      <c r="C72" s="17">
        <v>26</v>
      </c>
      <c r="D72" s="18">
        <v>105</v>
      </c>
      <c r="E72" s="6">
        <v>7.9731481481481493E-4</v>
      </c>
      <c r="F72" s="19">
        <v>62.71</v>
      </c>
      <c r="G72" s="13"/>
      <c r="I72" s="22">
        <v>20</v>
      </c>
      <c r="J72" s="23">
        <f ca="1"/>
        <v>7.9724537037037036E-4</v>
      </c>
      <c r="K72" s="23">
        <f ca="1"/>
        <v>7.9950231481481463E-4</v>
      </c>
      <c r="L72" s="23">
        <f ca="1"/>
        <v>7.9886574074074072E-4</v>
      </c>
    </row>
    <row r="73" spans="1:12" x14ac:dyDescent="0.25">
      <c r="A73" s="15">
        <v>7</v>
      </c>
      <c r="B73" s="16" t="s">
        <v>19</v>
      </c>
      <c r="C73" s="17">
        <v>26</v>
      </c>
      <c r="D73" s="18">
        <v>105</v>
      </c>
      <c r="E73" s="6">
        <v>8.0052083333333331E-4</v>
      </c>
      <c r="F73" s="19">
        <v>62.46</v>
      </c>
      <c r="G73" s="13"/>
      <c r="I73" s="22">
        <v>21</v>
      </c>
      <c r="J73" s="23">
        <f ca="1"/>
        <v>7.9637731481481476E-4</v>
      </c>
      <c r="K73" s="23">
        <f ca="1"/>
        <v>8.000925925925927E-4</v>
      </c>
      <c r="L73" s="23">
        <f ca="1"/>
        <v>7.9964120370370378E-4</v>
      </c>
    </row>
    <row r="74" spans="1:12" x14ac:dyDescent="0.25">
      <c r="A74" s="15">
        <v>7</v>
      </c>
      <c r="B74" s="16" t="s">
        <v>19</v>
      </c>
      <c r="C74" s="17">
        <v>26</v>
      </c>
      <c r="D74" s="18">
        <v>105</v>
      </c>
      <c r="E74" s="6">
        <v>7.9500000000000003E-4</v>
      </c>
      <c r="F74" s="19">
        <v>62.89</v>
      </c>
      <c r="G74" s="13"/>
      <c r="I74" s="22">
        <v>22</v>
      </c>
      <c r="J74" s="23">
        <f ca="1"/>
        <v>7.9731481481481493E-4</v>
      </c>
      <c r="K74" s="23">
        <f ca="1"/>
        <v>7.9871527777777786E-4</v>
      </c>
      <c r="L74" s="23">
        <f ca="1"/>
        <v>7.9972222222222218E-4</v>
      </c>
    </row>
    <row r="75" spans="1:12" x14ac:dyDescent="0.25">
      <c r="A75" s="15">
        <v>7</v>
      </c>
      <c r="B75" s="16" t="s">
        <v>19</v>
      </c>
      <c r="C75" s="17">
        <v>26</v>
      </c>
      <c r="D75" s="18">
        <v>105</v>
      </c>
      <c r="E75" s="6">
        <v>8.0025462962962949E-4</v>
      </c>
      <c r="F75" s="19">
        <v>62.48</v>
      </c>
      <c r="G75" s="13"/>
      <c r="I75" s="22">
        <v>23</v>
      </c>
      <c r="J75" s="23">
        <f ca="1"/>
        <v>8.0052083333333331E-4</v>
      </c>
      <c r="K75" s="23">
        <f ca="1"/>
        <v>7.9746527777777769E-4</v>
      </c>
      <c r="L75" s="23">
        <f ca="1"/>
        <v>7.9829861111111117E-4</v>
      </c>
    </row>
    <row r="76" spans="1:12" x14ac:dyDescent="0.25">
      <c r="A76" s="15">
        <v>7</v>
      </c>
      <c r="B76" s="16" t="s">
        <v>19</v>
      </c>
      <c r="C76" s="17">
        <v>26</v>
      </c>
      <c r="D76" s="18">
        <v>105</v>
      </c>
      <c r="E76" s="6">
        <v>7.9549768518518522E-4</v>
      </c>
      <c r="F76" s="19">
        <v>62.85</v>
      </c>
      <c r="G76" s="13"/>
      <c r="I76" s="22">
        <v>24</v>
      </c>
      <c r="J76" s="23">
        <f ca="1"/>
        <v>7.9500000000000003E-4</v>
      </c>
      <c r="K76" s="23">
        <f ca="1"/>
        <v>7.9898148148148157E-4</v>
      </c>
      <c r="L76" s="23">
        <f ca="1"/>
        <v>8.0168981481481486E-4</v>
      </c>
    </row>
    <row r="77" spans="1:12" x14ac:dyDescent="0.25">
      <c r="A77" s="15">
        <v>7</v>
      </c>
      <c r="B77" s="16" t="s">
        <v>16</v>
      </c>
      <c r="C77" s="17">
        <v>26</v>
      </c>
      <c r="D77" s="18">
        <v>153</v>
      </c>
      <c r="E77" s="6">
        <v>8.9600694444444439E-4</v>
      </c>
      <c r="F77" s="19">
        <v>55.8</v>
      </c>
      <c r="G77" s="13"/>
      <c r="I77" s="22">
        <v>25</v>
      </c>
      <c r="J77" s="23">
        <f ca="1"/>
        <v>8.0025462962962949E-4</v>
      </c>
      <c r="K77" s="23">
        <f ca="1"/>
        <v>7.9881944444444445E-4</v>
      </c>
      <c r="L77" s="23">
        <f ca="1"/>
        <v>7.9675925925925921E-4</v>
      </c>
    </row>
    <row r="78" spans="1:12" x14ac:dyDescent="0.25">
      <c r="A78" s="15">
        <v>7</v>
      </c>
      <c r="B78" s="16" t="s">
        <v>16</v>
      </c>
      <c r="C78" s="17">
        <v>26</v>
      </c>
      <c r="D78" s="18">
        <v>153</v>
      </c>
      <c r="E78" s="6">
        <v>8.1954861111111117E-4</v>
      </c>
      <c r="F78" s="19">
        <v>61.01</v>
      </c>
      <c r="G78" s="13"/>
      <c r="I78" s="22">
        <v>26</v>
      </c>
      <c r="J78" s="23">
        <f ca="1"/>
        <v>7.9549768518518522E-4</v>
      </c>
      <c r="K78" s="23">
        <f ca="1"/>
        <v>7.9954861111111101E-4</v>
      </c>
      <c r="L78" s="23">
        <f ca="1"/>
        <v>8.0262731481481493E-4</v>
      </c>
    </row>
    <row r="79" spans="1:12" x14ac:dyDescent="0.25">
      <c r="A79" s="15">
        <v>7</v>
      </c>
      <c r="B79" s="16" t="s">
        <v>16</v>
      </c>
      <c r="C79" s="17">
        <v>26</v>
      </c>
      <c r="D79" s="18">
        <v>153</v>
      </c>
      <c r="E79" s="6">
        <v>8.3219907407407407E-4</v>
      </c>
      <c r="F79" s="19">
        <v>60.08</v>
      </c>
      <c r="G79" s="13"/>
      <c r="I79" s="22">
        <v>27</v>
      </c>
      <c r="J79" s="23"/>
      <c r="K79" s="23"/>
      <c r="L79" s="23"/>
    </row>
    <row r="80" spans="1:12" x14ac:dyDescent="0.25">
      <c r="A80" s="15">
        <v>7</v>
      </c>
      <c r="B80" s="16" t="s">
        <v>16</v>
      </c>
      <c r="C80" s="17">
        <v>26</v>
      </c>
      <c r="D80" s="18">
        <v>153</v>
      </c>
      <c r="E80" s="6">
        <v>8.0875000000000001E-4</v>
      </c>
      <c r="F80" s="19">
        <v>61.82</v>
      </c>
      <c r="G80" s="13"/>
      <c r="I80" s="22">
        <v>28</v>
      </c>
      <c r="J80" s="23"/>
      <c r="K80" s="23"/>
      <c r="L80" s="23"/>
    </row>
    <row r="81" spans="1:12" x14ac:dyDescent="0.25">
      <c r="A81" s="15">
        <v>7</v>
      </c>
      <c r="B81" s="16" t="s">
        <v>16</v>
      </c>
      <c r="C81" s="17">
        <v>26</v>
      </c>
      <c r="D81" s="18">
        <v>153</v>
      </c>
      <c r="E81" s="6">
        <v>8.1356481481481481E-4</v>
      </c>
      <c r="F81" s="19">
        <v>61.46</v>
      </c>
      <c r="G81" s="13"/>
      <c r="I81" s="22">
        <v>29</v>
      </c>
      <c r="J81" s="23"/>
      <c r="K81" s="23"/>
      <c r="L81" s="23"/>
    </row>
    <row r="82" spans="1:12" x14ac:dyDescent="0.25">
      <c r="A82" s="15">
        <v>7</v>
      </c>
      <c r="B82" s="16" t="s">
        <v>16</v>
      </c>
      <c r="C82" s="17">
        <v>26</v>
      </c>
      <c r="D82" s="18">
        <v>153</v>
      </c>
      <c r="E82" s="6">
        <v>8.161111111111111E-4</v>
      </c>
      <c r="F82" s="19">
        <v>61.27</v>
      </c>
      <c r="G82" s="13"/>
      <c r="I82" s="22">
        <v>30</v>
      </c>
      <c r="J82" s="23"/>
      <c r="K82" s="23"/>
      <c r="L82" s="23"/>
    </row>
    <row r="83" spans="1:12" x14ac:dyDescent="0.25">
      <c r="A83" s="15">
        <v>7</v>
      </c>
      <c r="B83" s="16" t="s">
        <v>16</v>
      </c>
      <c r="C83" s="17">
        <v>26</v>
      </c>
      <c r="D83" s="18">
        <v>153</v>
      </c>
      <c r="E83" s="6">
        <v>8.0920138888888882E-4</v>
      </c>
      <c r="F83" s="19">
        <v>61.79</v>
      </c>
      <c r="G83" s="13"/>
      <c r="I83" s="22">
        <v>31</v>
      </c>
      <c r="J83" s="23"/>
      <c r="K83" s="23"/>
      <c r="L83" s="23"/>
    </row>
    <row r="84" spans="1:12" x14ac:dyDescent="0.25">
      <c r="A84" s="15">
        <v>7</v>
      </c>
      <c r="B84" s="16" t="s">
        <v>16</v>
      </c>
      <c r="C84" s="17">
        <v>26</v>
      </c>
      <c r="D84" s="18">
        <v>153</v>
      </c>
      <c r="E84" s="6">
        <v>7.9952546296296293E-4</v>
      </c>
      <c r="F84" s="19">
        <v>62.54</v>
      </c>
      <c r="G84" s="13"/>
      <c r="I84" s="22">
        <v>32</v>
      </c>
      <c r="J84" s="23"/>
      <c r="K84" s="23"/>
      <c r="L84" s="23"/>
    </row>
    <row r="85" spans="1:12" x14ac:dyDescent="0.25">
      <c r="A85" s="15">
        <v>7</v>
      </c>
      <c r="B85" s="16" t="s">
        <v>16</v>
      </c>
      <c r="C85" s="17">
        <v>26</v>
      </c>
      <c r="D85" s="18">
        <v>153</v>
      </c>
      <c r="E85" s="6">
        <v>8.0276620370370365E-4</v>
      </c>
      <c r="F85" s="19">
        <v>62.28</v>
      </c>
      <c r="G85" s="13"/>
      <c r="I85" s="22">
        <v>33</v>
      </c>
      <c r="J85" s="23"/>
      <c r="K85" s="23"/>
      <c r="L85" s="23"/>
    </row>
    <row r="86" spans="1:12" x14ac:dyDescent="0.25">
      <c r="A86" s="15">
        <v>7</v>
      </c>
      <c r="B86" s="16" t="s">
        <v>16</v>
      </c>
      <c r="C86" s="17">
        <v>26</v>
      </c>
      <c r="D86" s="18">
        <v>153</v>
      </c>
      <c r="E86" s="6">
        <v>8.0297453703703705E-4</v>
      </c>
      <c r="F86" s="19">
        <v>62.27</v>
      </c>
      <c r="G86" s="13"/>
      <c r="I86" s="22">
        <v>34</v>
      </c>
      <c r="J86" s="23"/>
      <c r="K86" s="23"/>
      <c r="L86" s="23"/>
    </row>
    <row r="87" spans="1:12" x14ac:dyDescent="0.25">
      <c r="A87" s="15">
        <v>7</v>
      </c>
      <c r="B87" s="16" t="s">
        <v>16</v>
      </c>
      <c r="C87" s="17">
        <v>26</v>
      </c>
      <c r="D87" s="18">
        <v>153</v>
      </c>
      <c r="E87" s="6">
        <v>8.0636574074074074E-4</v>
      </c>
      <c r="F87" s="19">
        <v>62.01</v>
      </c>
      <c r="G87" s="13"/>
      <c r="I87" s="22">
        <v>35</v>
      </c>
      <c r="J87" s="23"/>
      <c r="K87" s="23"/>
      <c r="L87" s="23"/>
    </row>
    <row r="88" spans="1:12" x14ac:dyDescent="0.25">
      <c r="A88" s="15">
        <v>7</v>
      </c>
      <c r="B88" s="16" t="s">
        <v>16</v>
      </c>
      <c r="C88" s="17">
        <v>26</v>
      </c>
      <c r="D88" s="18">
        <v>153</v>
      </c>
      <c r="E88" s="6">
        <v>7.9703703703703696E-4</v>
      </c>
      <c r="F88" s="19">
        <v>62.73</v>
      </c>
      <c r="G88" s="13"/>
      <c r="I88" s="22">
        <v>36</v>
      </c>
      <c r="J88" s="23"/>
      <c r="K88" s="23"/>
      <c r="L88" s="23"/>
    </row>
    <row r="89" spans="1:12" x14ac:dyDescent="0.25">
      <c r="A89" s="15">
        <v>7</v>
      </c>
      <c r="B89" s="16" t="s">
        <v>16</v>
      </c>
      <c r="C89" s="17">
        <v>26</v>
      </c>
      <c r="D89" s="18">
        <v>153</v>
      </c>
      <c r="E89" s="6">
        <v>8.0465277777777783E-4</v>
      </c>
      <c r="F89" s="19">
        <v>62.14</v>
      </c>
      <c r="G89" s="13"/>
      <c r="I89" s="22">
        <v>37</v>
      </c>
      <c r="J89" s="23"/>
      <c r="K89" s="23"/>
      <c r="L89" s="23"/>
    </row>
    <row r="90" spans="1:12" x14ac:dyDescent="0.25">
      <c r="A90" s="15">
        <v>7</v>
      </c>
      <c r="B90" s="16" t="s">
        <v>16</v>
      </c>
      <c r="C90" s="17">
        <v>26</v>
      </c>
      <c r="D90" s="18">
        <v>153</v>
      </c>
      <c r="E90" s="6">
        <v>7.9957175925925931E-4</v>
      </c>
      <c r="F90" s="19">
        <v>62.53</v>
      </c>
      <c r="G90" s="13"/>
      <c r="I90" s="22">
        <v>38</v>
      </c>
      <c r="J90" s="23"/>
      <c r="K90" s="23"/>
      <c r="L90" s="23"/>
    </row>
    <row r="91" spans="1:12" x14ac:dyDescent="0.25">
      <c r="A91" s="15">
        <v>7</v>
      </c>
      <c r="B91" s="16" t="s">
        <v>16</v>
      </c>
      <c r="C91" s="17">
        <v>26</v>
      </c>
      <c r="D91" s="18">
        <v>153</v>
      </c>
      <c r="E91" s="6">
        <v>7.9802083333333342E-4</v>
      </c>
      <c r="F91" s="19">
        <v>62.66</v>
      </c>
      <c r="G91" s="13"/>
      <c r="I91" s="22">
        <v>39</v>
      </c>
      <c r="J91" s="23"/>
      <c r="K91" s="23"/>
      <c r="L91" s="23"/>
    </row>
    <row r="92" spans="1:12" x14ac:dyDescent="0.25">
      <c r="A92" s="15">
        <v>7</v>
      </c>
      <c r="B92" s="16" t="s">
        <v>16</v>
      </c>
      <c r="C92" s="17">
        <v>26</v>
      </c>
      <c r="D92" s="18">
        <v>153</v>
      </c>
      <c r="E92" s="6">
        <v>8.0240740740740739E-4</v>
      </c>
      <c r="F92" s="19">
        <v>62.31</v>
      </c>
      <c r="G92" s="13"/>
      <c r="I92" s="22">
        <v>40</v>
      </c>
      <c r="J92" s="23"/>
      <c r="K92" s="23"/>
      <c r="L92" s="23"/>
    </row>
    <row r="93" spans="1:12" x14ac:dyDescent="0.25">
      <c r="A93" s="15">
        <v>7</v>
      </c>
      <c r="B93" s="16" t="s">
        <v>16</v>
      </c>
      <c r="C93" s="17">
        <v>26</v>
      </c>
      <c r="D93" s="18">
        <v>153</v>
      </c>
      <c r="E93" s="6">
        <v>8.0356481481481479E-4</v>
      </c>
      <c r="F93" s="19">
        <v>62.22</v>
      </c>
      <c r="G93" s="13"/>
      <c r="I93" s="22">
        <v>41</v>
      </c>
      <c r="J93" s="23"/>
      <c r="K93" s="23"/>
      <c r="L93" s="23"/>
    </row>
    <row r="94" spans="1:12" x14ac:dyDescent="0.25">
      <c r="A94" s="15">
        <v>7</v>
      </c>
      <c r="B94" s="16" t="s">
        <v>16</v>
      </c>
      <c r="C94" s="17">
        <v>26</v>
      </c>
      <c r="D94" s="18">
        <v>153</v>
      </c>
      <c r="E94" s="6">
        <v>8.1025462962962963E-4</v>
      </c>
      <c r="F94" s="19">
        <v>61.71</v>
      </c>
      <c r="G94" s="13"/>
      <c r="I94" s="22">
        <v>42</v>
      </c>
      <c r="J94" s="23"/>
      <c r="K94" s="23"/>
      <c r="L94" s="23"/>
    </row>
    <row r="95" spans="1:12" x14ac:dyDescent="0.25">
      <c r="A95" s="15">
        <v>7</v>
      </c>
      <c r="B95" s="16" t="s">
        <v>16</v>
      </c>
      <c r="C95" s="17">
        <v>26</v>
      </c>
      <c r="D95" s="18">
        <v>153</v>
      </c>
      <c r="E95" s="6">
        <v>8.034374999999999E-4</v>
      </c>
      <c r="F95" s="19">
        <v>62.23</v>
      </c>
      <c r="G95" s="13"/>
      <c r="I95" s="22">
        <v>43</v>
      </c>
      <c r="J95" s="23"/>
      <c r="K95" s="23"/>
      <c r="L95" s="23"/>
    </row>
    <row r="96" spans="1:12" x14ac:dyDescent="0.25">
      <c r="A96" s="15">
        <v>7</v>
      </c>
      <c r="B96" s="16" t="s">
        <v>16</v>
      </c>
      <c r="C96" s="17">
        <v>26</v>
      </c>
      <c r="D96" s="18">
        <v>153</v>
      </c>
      <c r="E96" s="6">
        <v>7.9950231481481463E-4</v>
      </c>
      <c r="F96" s="19">
        <v>62.54</v>
      </c>
      <c r="G96" s="13"/>
      <c r="I96" s="22">
        <v>44</v>
      </c>
      <c r="J96" s="23"/>
      <c r="K96" s="23"/>
      <c r="L96" s="23"/>
    </row>
    <row r="97" spans="1:12" x14ac:dyDescent="0.25">
      <c r="A97" s="15">
        <v>7</v>
      </c>
      <c r="B97" s="16" t="s">
        <v>16</v>
      </c>
      <c r="C97" s="17">
        <v>26</v>
      </c>
      <c r="D97" s="18">
        <v>153</v>
      </c>
      <c r="E97" s="6">
        <v>8.000925925925927E-4</v>
      </c>
      <c r="F97" s="19">
        <v>62.49</v>
      </c>
      <c r="G97" s="13"/>
      <c r="I97" s="22">
        <v>45</v>
      </c>
      <c r="J97" s="23"/>
      <c r="K97" s="23"/>
      <c r="L97" s="23"/>
    </row>
    <row r="98" spans="1:12" x14ac:dyDescent="0.25">
      <c r="A98" s="15">
        <v>7</v>
      </c>
      <c r="B98" s="16" t="s">
        <v>16</v>
      </c>
      <c r="C98" s="17">
        <v>26</v>
      </c>
      <c r="D98" s="18">
        <v>153</v>
      </c>
      <c r="E98" s="6">
        <v>7.9871527777777786E-4</v>
      </c>
      <c r="F98" s="19">
        <v>62.6</v>
      </c>
      <c r="G98" s="13"/>
    </row>
    <row r="99" spans="1:12" x14ac:dyDescent="0.25">
      <c r="A99" s="15">
        <v>7</v>
      </c>
      <c r="B99" s="16" t="s">
        <v>16</v>
      </c>
      <c r="C99" s="17">
        <v>26</v>
      </c>
      <c r="D99" s="18">
        <v>153</v>
      </c>
      <c r="E99" s="6">
        <v>7.9746527777777769E-4</v>
      </c>
      <c r="F99" s="19">
        <v>62.7</v>
      </c>
      <c r="G99" s="13"/>
    </row>
    <row r="100" spans="1:12" x14ac:dyDescent="0.25">
      <c r="A100" s="15">
        <v>7</v>
      </c>
      <c r="B100" s="16" t="s">
        <v>16</v>
      </c>
      <c r="C100" s="17">
        <v>26</v>
      </c>
      <c r="D100" s="18">
        <v>153</v>
      </c>
      <c r="E100" s="6">
        <v>7.9898148148148157E-4</v>
      </c>
      <c r="F100" s="19">
        <v>62.58</v>
      </c>
      <c r="G100" s="13"/>
    </row>
    <row r="101" spans="1:12" x14ac:dyDescent="0.25">
      <c r="A101" s="15">
        <v>7</v>
      </c>
      <c r="B101" s="16" t="s">
        <v>16</v>
      </c>
      <c r="C101" s="17">
        <v>26</v>
      </c>
      <c r="D101" s="18">
        <v>153</v>
      </c>
      <c r="E101" s="6">
        <v>7.9881944444444445E-4</v>
      </c>
      <c r="F101" s="19">
        <v>62.59</v>
      </c>
      <c r="G101" s="13"/>
    </row>
    <row r="102" spans="1:12" x14ac:dyDescent="0.25">
      <c r="A102" s="15">
        <v>7</v>
      </c>
      <c r="B102" s="16" t="s">
        <v>16</v>
      </c>
      <c r="C102" s="17">
        <v>26</v>
      </c>
      <c r="D102" s="18">
        <v>153</v>
      </c>
      <c r="E102" s="6">
        <v>7.9954861111111101E-4</v>
      </c>
      <c r="F102" s="19">
        <v>62.54</v>
      </c>
      <c r="G102" s="13"/>
    </row>
    <row r="103" spans="1:12" x14ac:dyDescent="0.25">
      <c r="A103" s="15">
        <v>7</v>
      </c>
      <c r="B103" s="16" t="s">
        <v>28</v>
      </c>
      <c r="C103" s="17">
        <v>26</v>
      </c>
      <c r="D103" s="18">
        <v>125</v>
      </c>
      <c r="E103" s="6">
        <v>8.8131944444444445E-4</v>
      </c>
      <c r="F103" s="19">
        <v>56.73</v>
      </c>
      <c r="G103" s="13"/>
    </row>
    <row r="104" spans="1:12" x14ac:dyDescent="0.25">
      <c r="A104" s="15">
        <v>7</v>
      </c>
      <c r="B104" s="16" t="s">
        <v>28</v>
      </c>
      <c r="C104" s="17">
        <v>26</v>
      </c>
      <c r="D104" s="18">
        <v>125</v>
      </c>
      <c r="E104" s="6">
        <v>8.3373842592592603E-4</v>
      </c>
      <c r="F104" s="19">
        <v>59.97</v>
      </c>
      <c r="G104" s="13"/>
    </row>
    <row r="105" spans="1:12" x14ac:dyDescent="0.25">
      <c r="A105" s="15">
        <v>7</v>
      </c>
      <c r="B105" s="16" t="s">
        <v>28</v>
      </c>
      <c r="C105" s="17">
        <v>26</v>
      </c>
      <c r="D105" s="18">
        <v>125</v>
      </c>
      <c r="E105" s="6">
        <v>8.2664351851851866E-4</v>
      </c>
      <c r="F105" s="19">
        <v>60.49</v>
      </c>
      <c r="G105" s="13"/>
    </row>
    <row r="106" spans="1:12" x14ac:dyDescent="0.25">
      <c r="A106" s="15">
        <v>7</v>
      </c>
      <c r="B106" s="16" t="s">
        <v>28</v>
      </c>
      <c r="C106" s="17">
        <v>26</v>
      </c>
      <c r="D106" s="18">
        <v>125</v>
      </c>
      <c r="E106" s="6">
        <v>8.1305555555555558E-4</v>
      </c>
      <c r="F106" s="19">
        <v>61.5</v>
      </c>
      <c r="G106" s="13"/>
    </row>
    <row r="107" spans="1:12" x14ac:dyDescent="0.25">
      <c r="A107" s="15">
        <v>7</v>
      </c>
      <c r="B107" s="16" t="s">
        <v>28</v>
      </c>
      <c r="C107" s="17">
        <v>26</v>
      </c>
      <c r="D107" s="18">
        <v>125</v>
      </c>
      <c r="E107" s="6">
        <v>8.0922453703703712E-4</v>
      </c>
      <c r="F107" s="19">
        <v>61.79</v>
      </c>
      <c r="G107" s="13"/>
    </row>
    <row r="108" spans="1:12" x14ac:dyDescent="0.25">
      <c r="A108" s="15">
        <v>7</v>
      </c>
      <c r="B108" s="16" t="s">
        <v>28</v>
      </c>
      <c r="C108" s="17">
        <v>26</v>
      </c>
      <c r="D108" s="18">
        <v>125</v>
      </c>
      <c r="E108" s="6">
        <v>8.1219907407407413E-4</v>
      </c>
      <c r="F108" s="19">
        <v>61.56</v>
      </c>
      <c r="G108" s="13"/>
    </row>
    <row r="109" spans="1:12" x14ac:dyDescent="0.25">
      <c r="A109" s="15">
        <v>7</v>
      </c>
      <c r="B109" s="16" t="s">
        <v>28</v>
      </c>
      <c r="C109" s="17">
        <v>26</v>
      </c>
      <c r="D109" s="18">
        <v>125</v>
      </c>
      <c r="E109" s="6">
        <v>8.0996527777777783E-4</v>
      </c>
      <c r="F109" s="19">
        <v>61.73</v>
      </c>
      <c r="G109" s="13"/>
    </row>
    <row r="110" spans="1:12" x14ac:dyDescent="0.25">
      <c r="A110" s="15">
        <v>7</v>
      </c>
      <c r="B110" s="16" t="s">
        <v>28</v>
      </c>
      <c r="C110" s="17">
        <v>26</v>
      </c>
      <c r="D110" s="18">
        <v>125</v>
      </c>
      <c r="E110" s="6">
        <v>8.0689814814814817E-4</v>
      </c>
      <c r="F110" s="19">
        <v>61.97</v>
      </c>
      <c r="G110" s="13"/>
    </row>
    <row r="111" spans="1:12" x14ac:dyDescent="0.25">
      <c r="A111" s="15">
        <v>7</v>
      </c>
      <c r="B111" s="16" t="s">
        <v>28</v>
      </c>
      <c r="C111" s="17">
        <v>26</v>
      </c>
      <c r="D111" s="18">
        <v>125</v>
      </c>
      <c r="E111" s="6">
        <v>8.0457175925925922E-4</v>
      </c>
      <c r="F111" s="19">
        <v>62.14</v>
      </c>
      <c r="G111" s="13"/>
    </row>
    <row r="112" spans="1:12" x14ac:dyDescent="0.25">
      <c r="A112" s="15">
        <v>7</v>
      </c>
      <c r="B112" s="16" t="s">
        <v>28</v>
      </c>
      <c r="C112" s="17">
        <v>26</v>
      </c>
      <c r="D112" s="18">
        <v>125</v>
      </c>
      <c r="E112" s="6">
        <v>8.0511574074074079E-4</v>
      </c>
      <c r="F112" s="19">
        <v>62.1</v>
      </c>
      <c r="G112" s="13"/>
    </row>
    <row r="113" spans="1:7" x14ac:dyDescent="0.25">
      <c r="A113" s="15">
        <v>7</v>
      </c>
      <c r="B113" s="16" t="s">
        <v>28</v>
      </c>
      <c r="C113" s="17">
        <v>26</v>
      </c>
      <c r="D113" s="18">
        <v>125</v>
      </c>
      <c r="E113" s="6">
        <v>8.0515046296296281E-4</v>
      </c>
      <c r="F113" s="19">
        <v>62.1</v>
      </c>
      <c r="G113" s="13"/>
    </row>
    <row r="114" spans="1:7" x14ac:dyDescent="0.25">
      <c r="A114" s="15">
        <v>7</v>
      </c>
      <c r="B114" s="16" t="s">
        <v>28</v>
      </c>
      <c r="C114" s="17">
        <v>26</v>
      </c>
      <c r="D114" s="18">
        <v>125</v>
      </c>
      <c r="E114" s="6">
        <v>8.0062500000000001E-4</v>
      </c>
      <c r="F114" s="19">
        <v>62.45</v>
      </c>
      <c r="G114" s="13"/>
    </row>
    <row r="115" spans="1:7" x14ac:dyDescent="0.25">
      <c r="A115" s="15">
        <v>7</v>
      </c>
      <c r="B115" s="16" t="s">
        <v>28</v>
      </c>
      <c r="C115" s="17">
        <v>26</v>
      </c>
      <c r="D115" s="18">
        <v>125</v>
      </c>
      <c r="E115" s="6">
        <v>8.0362268518518532E-4</v>
      </c>
      <c r="F115" s="19">
        <v>62.22</v>
      </c>
      <c r="G115" s="13"/>
    </row>
    <row r="116" spans="1:7" x14ac:dyDescent="0.25">
      <c r="A116" s="15">
        <v>7</v>
      </c>
      <c r="B116" s="16" t="s">
        <v>28</v>
      </c>
      <c r="C116" s="17">
        <v>26</v>
      </c>
      <c r="D116" s="18">
        <v>125</v>
      </c>
      <c r="E116" s="6">
        <v>7.986226851851852E-4</v>
      </c>
      <c r="F116" s="19">
        <v>62.61</v>
      </c>
      <c r="G116" s="13"/>
    </row>
    <row r="117" spans="1:7" x14ac:dyDescent="0.25">
      <c r="A117" s="15">
        <v>7</v>
      </c>
      <c r="B117" s="16" t="s">
        <v>28</v>
      </c>
      <c r="C117" s="17">
        <v>26</v>
      </c>
      <c r="D117" s="18">
        <v>125</v>
      </c>
      <c r="E117" s="6">
        <v>8.0008101851851855E-4</v>
      </c>
      <c r="F117" s="19">
        <v>62.49</v>
      </c>
      <c r="G117" s="13"/>
    </row>
    <row r="118" spans="1:7" x14ac:dyDescent="0.25">
      <c r="A118" s="15">
        <v>7</v>
      </c>
      <c r="B118" s="16" t="s">
        <v>28</v>
      </c>
      <c r="C118" s="17">
        <v>26</v>
      </c>
      <c r="D118" s="18">
        <v>125</v>
      </c>
      <c r="E118" s="6">
        <v>8.0222222222222229E-4</v>
      </c>
      <c r="F118" s="19">
        <v>62.33</v>
      </c>
      <c r="G118" s="13"/>
    </row>
    <row r="119" spans="1:7" x14ac:dyDescent="0.25">
      <c r="A119" s="15">
        <v>7</v>
      </c>
      <c r="B119" s="16" t="s">
        <v>28</v>
      </c>
      <c r="C119" s="17">
        <v>26</v>
      </c>
      <c r="D119" s="18">
        <v>125</v>
      </c>
      <c r="E119" s="6">
        <v>8.0317129629629629E-4</v>
      </c>
      <c r="F119" s="19">
        <v>62.25</v>
      </c>
      <c r="G119" s="13"/>
    </row>
    <row r="120" spans="1:7" x14ac:dyDescent="0.25">
      <c r="A120" s="15">
        <v>7</v>
      </c>
      <c r="B120" s="16" t="s">
        <v>28</v>
      </c>
      <c r="C120" s="17">
        <v>26</v>
      </c>
      <c r="D120" s="18">
        <v>125</v>
      </c>
      <c r="E120" s="6">
        <v>8.1501157407407423E-4</v>
      </c>
      <c r="F120" s="19">
        <v>61.35</v>
      </c>
      <c r="G120" s="13"/>
    </row>
    <row r="121" spans="1:7" x14ac:dyDescent="0.25">
      <c r="A121" s="15">
        <v>7</v>
      </c>
      <c r="B121" s="16" t="s">
        <v>28</v>
      </c>
      <c r="C121" s="17">
        <v>26</v>
      </c>
      <c r="D121" s="18">
        <v>125</v>
      </c>
      <c r="E121" s="6">
        <v>8.0359953703703702E-4</v>
      </c>
      <c r="F121" s="19">
        <v>62.22</v>
      </c>
      <c r="G121" s="13"/>
    </row>
    <row r="122" spans="1:7" x14ac:dyDescent="0.25">
      <c r="A122" s="15">
        <v>7</v>
      </c>
      <c r="B122" s="16" t="s">
        <v>28</v>
      </c>
      <c r="C122" s="17">
        <v>26</v>
      </c>
      <c r="D122" s="18">
        <v>125</v>
      </c>
      <c r="E122" s="6">
        <v>7.9886574074074072E-4</v>
      </c>
      <c r="F122" s="19">
        <v>62.59</v>
      </c>
      <c r="G122" s="13"/>
    </row>
    <row r="123" spans="1:7" x14ac:dyDescent="0.25">
      <c r="A123" s="15">
        <v>7</v>
      </c>
      <c r="B123" s="16" t="s">
        <v>28</v>
      </c>
      <c r="C123" s="17">
        <v>26</v>
      </c>
      <c r="D123" s="18">
        <v>125</v>
      </c>
      <c r="E123" s="6">
        <v>7.9964120370370378E-4</v>
      </c>
      <c r="F123" s="19">
        <v>62.53</v>
      </c>
      <c r="G123" s="13"/>
    </row>
    <row r="124" spans="1:7" x14ac:dyDescent="0.25">
      <c r="A124" s="15">
        <v>7</v>
      </c>
      <c r="B124" s="16" t="s">
        <v>28</v>
      </c>
      <c r="C124" s="17">
        <v>26</v>
      </c>
      <c r="D124" s="18">
        <v>125</v>
      </c>
      <c r="E124" s="6">
        <v>7.9972222222222218E-4</v>
      </c>
      <c r="F124" s="19">
        <v>62.52</v>
      </c>
      <c r="G124" s="13"/>
    </row>
    <row r="125" spans="1:7" x14ac:dyDescent="0.25">
      <c r="A125" s="15">
        <v>7</v>
      </c>
      <c r="B125" s="16" t="s">
        <v>28</v>
      </c>
      <c r="C125" s="17">
        <v>26</v>
      </c>
      <c r="D125" s="18">
        <v>125</v>
      </c>
      <c r="E125" s="6">
        <v>7.9829861111111117E-4</v>
      </c>
      <c r="F125" s="19">
        <v>62.63</v>
      </c>
      <c r="G125" s="13"/>
    </row>
    <row r="126" spans="1:7" x14ac:dyDescent="0.25">
      <c r="A126" s="15">
        <v>7</v>
      </c>
      <c r="B126" s="16" t="s">
        <v>28</v>
      </c>
      <c r="C126" s="17">
        <v>26</v>
      </c>
      <c r="D126" s="18">
        <v>125</v>
      </c>
      <c r="E126" s="6">
        <v>8.0168981481481486E-4</v>
      </c>
      <c r="F126" s="19">
        <v>62.37</v>
      </c>
      <c r="G126" s="13"/>
    </row>
    <row r="127" spans="1:7" x14ac:dyDescent="0.25">
      <c r="A127" s="15">
        <v>7</v>
      </c>
      <c r="B127" s="16" t="s">
        <v>28</v>
      </c>
      <c r="C127" s="17">
        <v>26</v>
      </c>
      <c r="D127" s="18">
        <v>125</v>
      </c>
      <c r="E127" s="6">
        <v>7.9675925925925921E-4</v>
      </c>
      <c r="F127" s="19">
        <v>62.75</v>
      </c>
      <c r="G127" s="13"/>
    </row>
    <row r="128" spans="1:7" x14ac:dyDescent="0.25">
      <c r="A128" s="15">
        <v>7</v>
      </c>
      <c r="B128" s="16" t="s">
        <v>28</v>
      </c>
      <c r="C128" s="17">
        <v>26</v>
      </c>
      <c r="D128" s="18">
        <v>125</v>
      </c>
      <c r="E128" s="6">
        <v>8.0262731481481493E-4</v>
      </c>
      <c r="F128" s="19">
        <v>62.3</v>
      </c>
      <c r="G128" s="13"/>
    </row>
    <row r="129" spans="1:7" x14ac:dyDescent="0.25">
      <c r="A129" s="15">
        <v>7</v>
      </c>
      <c r="B129" s="16" t="s">
        <v>20</v>
      </c>
      <c r="C129" s="17">
        <v>26</v>
      </c>
      <c r="D129" s="18">
        <v>147</v>
      </c>
      <c r="E129" s="6">
        <v>9.0599537037037037E-4</v>
      </c>
      <c r="F129" s="19">
        <v>55.19</v>
      </c>
      <c r="G129" s="13"/>
    </row>
    <row r="130" spans="1:7" x14ac:dyDescent="0.25">
      <c r="A130" s="15">
        <v>7</v>
      </c>
      <c r="B130" s="16" t="s">
        <v>20</v>
      </c>
      <c r="C130" s="17">
        <v>26</v>
      </c>
      <c r="D130" s="18">
        <v>147</v>
      </c>
      <c r="E130" s="6">
        <v>8.2407407407407397E-4</v>
      </c>
      <c r="F130" s="19">
        <v>60.67</v>
      </c>
      <c r="G130" s="13"/>
    </row>
    <row r="131" spans="1:7" x14ac:dyDescent="0.25">
      <c r="A131" s="15">
        <v>7</v>
      </c>
      <c r="B131" s="16" t="s">
        <v>20</v>
      </c>
      <c r="C131" s="17">
        <v>26</v>
      </c>
      <c r="D131" s="18">
        <v>147</v>
      </c>
      <c r="E131" s="6">
        <v>8.220023148148149E-4</v>
      </c>
      <c r="F131" s="19">
        <v>60.83</v>
      </c>
      <c r="G131" s="13"/>
    </row>
    <row r="132" spans="1:7" x14ac:dyDescent="0.25">
      <c r="A132" s="15">
        <v>7</v>
      </c>
      <c r="B132" s="16" t="s">
        <v>20</v>
      </c>
      <c r="C132" s="17">
        <v>26</v>
      </c>
      <c r="D132" s="18">
        <v>147</v>
      </c>
      <c r="E132" s="6">
        <v>8.1188657407407392E-4</v>
      </c>
      <c r="F132" s="19">
        <v>61.58</v>
      </c>
      <c r="G132" s="13"/>
    </row>
    <row r="133" spans="1:7" x14ac:dyDescent="0.25">
      <c r="A133" s="15">
        <v>7</v>
      </c>
      <c r="B133" s="16" t="s">
        <v>20</v>
      </c>
      <c r="C133" s="17">
        <v>26</v>
      </c>
      <c r="D133" s="18">
        <v>147</v>
      </c>
      <c r="E133" s="6">
        <v>8.0605324074074075E-4</v>
      </c>
      <c r="F133" s="19">
        <v>62.03</v>
      </c>
      <c r="G133" s="13"/>
    </row>
    <row r="134" spans="1:7" x14ac:dyDescent="0.25">
      <c r="A134" s="15">
        <v>7</v>
      </c>
      <c r="B134" s="16" t="s">
        <v>20</v>
      </c>
      <c r="C134" s="17">
        <v>26</v>
      </c>
      <c r="D134" s="18">
        <v>147</v>
      </c>
      <c r="E134" s="6">
        <v>8.1133101851851852E-4</v>
      </c>
      <c r="F134" s="19">
        <v>61.63</v>
      </c>
      <c r="G134" s="13"/>
    </row>
    <row r="135" spans="1:7" x14ac:dyDescent="0.25">
      <c r="A135" s="15">
        <v>7</v>
      </c>
      <c r="B135" s="16" t="s">
        <v>20</v>
      </c>
      <c r="C135" s="17">
        <v>26</v>
      </c>
      <c r="D135" s="18">
        <v>147</v>
      </c>
      <c r="E135" s="6">
        <v>8.1460648148148158E-4</v>
      </c>
      <c r="F135" s="19">
        <v>61.38</v>
      </c>
      <c r="G135" s="13"/>
    </row>
    <row r="136" spans="1:7" x14ac:dyDescent="0.25">
      <c r="A136" s="15">
        <v>7</v>
      </c>
      <c r="B136" s="16" t="s">
        <v>20</v>
      </c>
      <c r="C136" s="17">
        <v>26</v>
      </c>
      <c r="D136" s="18">
        <v>147</v>
      </c>
      <c r="E136" s="6">
        <v>8.1246527777777784E-4</v>
      </c>
      <c r="F136" s="19">
        <v>61.54</v>
      </c>
      <c r="G136" s="13"/>
    </row>
    <row r="137" spans="1:7" x14ac:dyDescent="0.25">
      <c r="A137" s="15">
        <v>7</v>
      </c>
      <c r="B137" s="16" t="s">
        <v>20</v>
      </c>
      <c r="C137" s="17">
        <v>26</v>
      </c>
      <c r="D137" s="18">
        <v>147</v>
      </c>
      <c r="E137" s="6">
        <v>8.052777777777777E-4</v>
      </c>
      <c r="F137" s="19">
        <v>62.09</v>
      </c>
      <c r="G137" s="13"/>
    </row>
    <row r="138" spans="1:7" x14ac:dyDescent="0.25">
      <c r="A138" s="15">
        <v>7</v>
      </c>
      <c r="B138" s="16" t="s">
        <v>20</v>
      </c>
      <c r="C138" s="17">
        <v>26</v>
      </c>
      <c r="D138" s="18">
        <v>147</v>
      </c>
      <c r="E138" s="6">
        <v>8.060648148148149E-4</v>
      </c>
      <c r="F138" s="19">
        <v>62.03</v>
      </c>
      <c r="G138" s="13"/>
    </row>
    <row r="139" spans="1:7" x14ac:dyDescent="0.25">
      <c r="A139" s="15">
        <v>7</v>
      </c>
      <c r="B139" s="16" t="s">
        <v>20</v>
      </c>
      <c r="C139" s="17">
        <v>26</v>
      </c>
      <c r="D139" s="18">
        <v>147</v>
      </c>
      <c r="E139" s="6">
        <v>8.0510416666666664E-4</v>
      </c>
      <c r="F139" s="19">
        <v>62.1</v>
      </c>
      <c r="G139" s="13"/>
    </row>
    <row r="140" spans="1:7" x14ac:dyDescent="0.25">
      <c r="A140" s="15">
        <v>7</v>
      </c>
      <c r="B140" s="16" t="s">
        <v>20</v>
      </c>
      <c r="C140" s="17">
        <v>26</v>
      </c>
      <c r="D140" s="18">
        <v>147</v>
      </c>
      <c r="E140" s="6">
        <v>8.0446759259259263E-4</v>
      </c>
      <c r="F140" s="19">
        <v>62.15</v>
      </c>
      <c r="G140" s="13"/>
    </row>
    <row r="141" spans="1:7" x14ac:dyDescent="0.25">
      <c r="A141" s="15">
        <v>7</v>
      </c>
      <c r="B141" s="16" t="s">
        <v>20</v>
      </c>
      <c r="C141" s="17">
        <v>26</v>
      </c>
      <c r="D141" s="18">
        <v>147</v>
      </c>
      <c r="E141" s="6">
        <v>8.0395833333333328E-4</v>
      </c>
      <c r="F141" s="19">
        <v>62.19</v>
      </c>
      <c r="G141" s="13"/>
    </row>
    <row r="142" spans="1:7" x14ac:dyDescent="0.25">
      <c r="A142" s="15">
        <v>7</v>
      </c>
      <c r="B142" s="16" t="s">
        <v>20</v>
      </c>
      <c r="C142" s="17">
        <v>26</v>
      </c>
      <c r="D142" s="18">
        <v>147</v>
      </c>
      <c r="E142" s="6">
        <v>8.0350694444444436E-4</v>
      </c>
      <c r="F142" s="19">
        <v>62.23</v>
      </c>
      <c r="G142" s="13"/>
    </row>
    <row r="143" spans="1:7" x14ac:dyDescent="0.25">
      <c r="A143" s="15">
        <v>7</v>
      </c>
      <c r="B143" s="16" t="s">
        <v>20</v>
      </c>
      <c r="C143" s="17">
        <v>26</v>
      </c>
      <c r="D143" s="18">
        <v>147</v>
      </c>
      <c r="E143" s="6">
        <v>8.0418981481481476E-4</v>
      </c>
      <c r="F143" s="19">
        <v>62.17</v>
      </c>
      <c r="G143" s="13"/>
    </row>
    <row r="144" spans="1:7" x14ac:dyDescent="0.25">
      <c r="A144" s="15">
        <v>7</v>
      </c>
      <c r="B144" s="16" t="s">
        <v>20</v>
      </c>
      <c r="C144" s="17">
        <v>26</v>
      </c>
      <c r="D144" s="18">
        <v>147</v>
      </c>
      <c r="E144" s="6">
        <v>8.0502314814814813E-4</v>
      </c>
      <c r="F144" s="19">
        <v>62.11</v>
      </c>
      <c r="G144" s="13"/>
    </row>
    <row r="145" spans="1:7" x14ac:dyDescent="0.25">
      <c r="A145" s="15">
        <v>7</v>
      </c>
      <c r="B145" s="16" t="s">
        <v>20</v>
      </c>
      <c r="C145" s="17">
        <v>26</v>
      </c>
      <c r="D145" s="18">
        <v>147</v>
      </c>
      <c r="E145" s="6">
        <v>8.0273148148148142E-4</v>
      </c>
      <c r="F145" s="19">
        <v>62.29</v>
      </c>
      <c r="G145" s="13"/>
    </row>
    <row r="146" spans="1:7" x14ac:dyDescent="0.25">
      <c r="A146" s="15">
        <v>7</v>
      </c>
      <c r="B146" s="16" t="s">
        <v>20</v>
      </c>
      <c r="C146" s="17">
        <v>26</v>
      </c>
      <c r="D146" s="18">
        <v>147</v>
      </c>
      <c r="E146" s="6">
        <v>8.0296296296296311E-4</v>
      </c>
      <c r="F146" s="19">
        <v>62.27</v>
      </c>
      <c r="G146" s="13"/>
    </row>
    <row r="147" spans="1:7" x14ac:dyDescent="0.25">
      <c r="A147" s="15">
        <v>7</v>
      </c>
      <c r="B147" s="16" t="s">
        <v>20</v>
      </c>
      <c r="C147" s="17">
        <v>26</v>
      </c>
      <c r="D147" s="18">
        <v>147</v>
      </c>
      <c r="E147" s="6">
        <v>8.0870370370370373E-4</v>
      </c>
      <c r="F147" s="19">
        <v>61.83</v>
      </c>
      <c r="G147" s="13"/>
    </row>
    <row r="148" spans="1:7" x14ac:dyDescent="0.25">
      <c r="A148" s="15">
        <v>7</v>
      </c>
      <c r="B148" s="16" t="s">
        <v>20</v>
      </c>
      <c r="C148" s="17">
        <v>26</v>
      </c>
      <c r="D148" s="18">
        <v>147</v>
      </c>
      <c r="E148" s="6">
        <v>8.039351851851852E-4</v>
      </c>
      <c r="F148" s="19">
        <v>62.19</v>
      </c>
      <c r="G148" s="13"/>
    </row>
    <row r="149" spans="1:7" x14ac:dyDescent="0.25">
      <c r="A149" s="15">
        <v>7</v>
      </c>
      <c r="B149" s="16" t="s">
        <v>20</v>
      </c>
      <c r="C149" s="17">
        <v>26</v>
      </c>
      <c r="D149" s="18">
        <v>147</v>
      </c>
      <c r="E149" s="6">
        <v>8.0456018518518517E-4</v>
      </c>
      <c r="F149" s="19">
        <v>62.15</v>
      </c>
      <c r="G149" s="13"/>
    </row>
    <row r="150" spans="1:7" x14ac:dyDescent="0.25">
      <c r="A150" s="15">
        <v>7</v>
      </c>
      <c r="B150" s="16" t="s">
        <v>20</v>
      </c>
      <c r="C150" s="17">
        <v>26</v>
      </c>
      <c r="D150" s="18">
        <v>147</v>
      </c>
      <c r="E150" s="6">
        <v>8.0177083333333326E-4</v>
      </c>
      <c r="F150" s="19">
        <v>62.36</v>
      </c>
      <c r="G150" s="13"/>
    </row>
    <row r="151" spans="1:7" x14ac:dyDescent="0.25">
      <c r="A151" s="15">
        <v>7</v>
      </c>
      <c r="B151" s="16" t="s">
        <v>20</v>
      </c>
      <c r="C151" s="17">
        <v>26</v>
      </c>
      <c r="D151" s="18">
        <v>147</v>
      </c>
      <c r="E151" s="6">
        <v>8.027546296296295E-4</v>
      </c>
      <c r="F151" s="19">
        <v>62.29</v>
      </c>
      <c r="G151" s="13"/>
    </row>
    <row r="152" spans="1:7" x14ac:dyDescent="0.25">
      <c r="A152" s="15">
        <v>7</v>
      </c>
      <c r="B152" s="16" t="s">
        <v>20</v>
      </c>
      <c r="C152" s="17">
        <v>26</v>
      </c>
      <c r="D152" s="18">
        <v>147</v>
      </c>
      <c r="E152" s="6">
        <v>8.0293981481481481E-4</v>
      </c>
      <c r="F152" s="19">
        <v>62.27</v>
      </c>
      <c r="G152" s="13"/>
    </row>
    <row r="153" spans="1:7" x14ac:dyDescent="0.25">
      <c r="A153" s="15">
        <v>7</v>
      </c>
      <c r="B153" s="16" t="s">
        <v>20</v>
      </c>
      <c r="C153" s="17">
        <v>26</v>
      </c>
      <c r="D153" s="18">
        <v>147</v>
      </c>
      <c r="E153" s="6">
        <v>8.0099537037037032E-4</v>
      </c>
      <c r="F153" s="19">
        <v>62.42</v>
      </c>
      <c r="G153" s="13"/>
    </row>
    <row r="154" spans="1:7" x14ac:dyDescent="0.25">
      <c r="A154" s="15">
        <v>7</v>
      </c>
      <c r="B154" s="16" t="s">
        <v>20</v>
      </c>
      <c r="C154" s="17">
        <v>26</v>
      </c>
      <c r="D154" s="18">
        <v>147</v>
      </c>
      <c r="E154" s="6">
        <v>8.0005787037037035E-4</v>
      </c>
      <c r="F154" s="19">
        <v>62.5</v>
      </c>
      <c r="G154" s="13"/>
    </row>
    <row r="155" spans="1:7" x14ac:dyDescent="0.25">
      <c r="A155" s="15">
        <v>7</v>
      </c>
      <c r="B155" s="16" t="s">
        <v>13</v>
      </c>
      <c r="C155" s="17">
        <v>26</v>
      </c>
      <c r="D155" s="18">
        <v>108</v>
      </c>
      <c r="E155" s="6">
        <v>9.073958333333334E-4</v>
      </c>
      <c r="F155" s="19">
        <v>55.1</v>
      </c>
      <c r="G155" s="13"/>
    </row>
    <row r="156" spans="1:7" x14ac:dyDescent="0.25">
      <c r="A156" s="15">
        <v>7</v>
      </c>
      <c r="B156" s="16" t="s">
        <v>13</v>
      </c>
      <c r="C156" s="17">
        <v>26</v>
      </c>
      <c r="D156" s="18">
        <v>108</v>
      </c>
      <c r="E156" s="6">
        <v>8.2510416666666669E-4</v>
      </c>
      <c r="F156" s="19">
        <v>60.6</v>
      </c>
      <c r="G156" s="13"/>
    </row>
    <row r="157" spans="1:7" x14ac:dyDescent="0.25">
      <c r="A157" s="15">
        <v>7</v>
      </c>
      <c r="B157" s="16" t="s">
        <v>13</v>
      </c>
      <c r="C157" s="17">
        <v>26</v>
      </c>
      <c r="D157" s="18">
        <v>108</v>
      </c>
      <c r="E157" s="6">
        <v>8.3351851851851848E-4</v>
      </c>
      <c r="F157" s="19">
        <v>59.99</v>
      </c>
      <c r="G157" s="13"/>
    </row>
    <row r="158" spans="1:7" x14ac:dyDescent="0.25">
      <c r="A158" s="15">
        <v>7</v>
      </c>
      <c r="B158" s="16" t="s">
        <v>13</v>
      </c>
      <c r="C158" s="17">
        <v>26</v>
      </c>
      <c r="D158" s="18">
        <v>108</v>
      </c>
      <c r="E158" s="6">
        <v>8.3369212962962965E-4</v>
      </c>
      <c r="F158" s="19">
        <v>59.97</v>
      </c>
      <c r="G158" s="13"/>
    </row>
    <row r="159" spans="1:7" x14ac:dyDescent="0.25">
      <c r="A159" s="15">
        <v>7</v>
      </c>
      <c r="B159" s="16" t="s">
        <v>13</v>
      </c>
      <c r="C159" s="17">
        <v>26</v>
      </c>
      <c r="D159" s="18">
        <v>108</v>
      </c>
      <c r="E159" s="6">
        <v>8.1500000000000008E-4</v>
      </c>
      <c r="F159" s="19">
        <v>61.35</v>
      </c>
      <c r="G159" s="13"/>
    </row>
    <row r="160" spans="1:7" x14ac:dyDescent="0.25">
      <c r="A160" s="15">
        <v>7</v>
      </c>
      <c r="B160" s="16" t="s">
        <v>13</v>
      </c>
      <c r="C160" s="17">
        <v>26</v>
      </c>
      <c r="D160" s="18">
        <v>108</v>
      </c>
      <c r="E160" s="6">
        <v>8.1546296296296282E-4</v>
      </c>
      <c r="F160" s="19">
        <v>61.31</v>
      </c>
      <c r="G160" s="13"/>
    </row>
    <row r="161" spans="1:7" x14ac:dyDescent="0.25">
      <c r="A161" s="15">
        <v>7</v>
      </c>
      <c r="B161" s="16" t="s">
        <v>13</v>
      </c>
      <c r="C161" s="17">
        <v>26</v>
      </c>
      <c r="D161" s="18">
        <v>108</v>
      </c>
      <c r="E161" s="6">
        <v>8.1504629629629624E-4</v>
      </c>
      <c r="F161" s="19">
        <v>61.35</v>
      </c>
      <c r="G161" s="13"/>
    </row>
    <row r="162" spans="1:7" x14ac:dyDescent="0.25">
      <c r="A162" s="15">
        <v>7</v>
      </c>
      <c r="B162" s="16" t="s">
        <v>13</v>
      </c>
      <c r="C162" s="17">
        <v>26</v>
      </c>
      <c r="D162" s="18">
        <v>108</v>
      </c>
      <c r="E162" s="6">
        <v>8.0748842592592591E-4</v>
      </c>
      <c r="F162" s="19">
        <v>61.92</v>
      </c>
      <c r="G162" s="13"/>
    </row>
    <row r="163" spans="1:7" x14ac:dyDescent="0.25">
      <c r="A163" s="15">
        <v>7</v>
      </c>
      <c r="B163" s="16" t="s">
        <v>13</v>
      </c>
      <c r="C163" s="17">
        <v>26</v>
      </c>
      <c r="D163" s="18">
        <v>108</v>
      </c>
      <c r="E163" s="6">
        <v>8.0806712962962961E-4</v>
      </c>
      <c r="F163" s="19">
        <v>61.88</v>
      </c>
      <c r="G163" s="13"/>
    </row>
    <row r="164" spans="1:7" x14ac:dyDescent="0.25">
      <c r="A164" s="15">
        <v>7</v>
      </c>
      <c r="B164" s="16" t="s">
        <v>13</v>
      </c>
      <c r="C164" s="17">
        <v>26</v>
      </c>
      <c r="D164" s="18">
        <v>108</v>
      </c>
      <c r="E164" s="6">
        <v>8.0534722222222216E-4</v>
      </c>
      <c r="F164" s="19">
        <v>62.09</v>
      </c>
      <c r="G164" s="13"/>
    </row>
    <row r="165" spans="1:7" x14ac:dyDescent="0.25">
      <c r="A165" s="15">
        <v>7</v>
      </c>
      <c r="B165" s="16" t="s">
        <v>13</v>
      </c>
      <c r="C165" s="17">
        <v>26</v>
      </c>
      <c r="D165" s="18">
        <v>108</v>
      </c>
      <c r="E165" s="6">
        <v>8.0454861111111102E-4</v>
      </c>
      <c r="F165" s="19">
        <v>62.15</v>
      </c>
      <c r="G165" s="13"/>
    </row>
    <row r="166" spans="1:7" x14ac:dyDescent="0.25">
      <c r="A166" s="15">
        <v>7</v>
      </c>
      <c r="B166" s="16" t="s">
        <v>13</v>
      </c>
      <c r="C166" s="17">
        <v>26</v>
      </c>
      <c r="D166" s="18">
        <v>108</v>
      </c>
      <c r="E166" s="6">
        <v>8.0680555555555551E-4</v>
      </c>
      <c r="F166" s="19">
        <v>61.97</v>
      </c>
      <c r="G166" s="13"/>
    </row>
    <row r="167" spans="1:7" x14ac:dyDescent="0.25">
      <c r="A167" s="15">
        <v>7</v>
      </c>
      <c r="B167" s="16" t="s">
        <v>13</v>
      </c>
      <c r="C167" s="17">
        <v>26</v>
      </c>
      <c r="D167" s="18">
        <v>108</v>
      </c>
      <c r="E167" s="6">
        <v>8.0604166666666671E-4</v>
      </c>
      <c r="F167" s="19">
        <v>62.03</v>
      </c>
      <c r="G167" s="13"/>
    </row>
    <row r="168" spans="1:7" x14ac:dyDescent="0.25">
      <c r="A168" s="15">
        <v>7</v>
      </c>
      <c r="B168" s="16" t="s">
        <v>13</v>
      </c>
      <c r="C168" s="17">
        <v>26</v>
      </c>
      <c r="D168" s="18">
        <v>108</v>
      </c>
      <c r="E168" s="6">
        <v>8.0261574074074078E-4</v>
      </c>
      <c r="F168" s="19">
        <v>62.3</v>
      </c>
      <c r="G168" s="13"/>
    </row>
    <row r="169" spans="1:7" x14ac:dyDescent="0.25">
      <c r="A169" s="15">
        <v>7</v>
      </c>
      <c r="B169" s="16" t="s">
        <v>13</v>
      </c>
      <c r="C169" s="17">
        <v>26</v>
      </c>
      <c r="D169" s="18">
        <v>108</v>
      </c>
      <c r="E169" s="6">
        <v>8.0615740740740745E-4</v>
      </c>
      <c r="F169" s="19">
        <v>62.02</v>
      </c>
      <c r="G169" s="13"/>
    </row>
    <row r="170" spans="1:7" x14ac:dyDescent="0.25">
      <c r="A170" s="15">
        <v>7</v>
      </c>
      <c r="B170" s="16" t="s">
        <v>13</v>
      </c>
      <c r="C170" s="17">
        <v>26</v>
      </c>
      <c r="D170" s="18">
        <v>108</v>
      </c>
      <c r="E170" s="6">
        <v>8.0629629629629627E-4</v>
      </c>
      <c r="F170" s="19">
        <v>62.01</v>
      </c>
      <c r="G170" s="13"/>
    </row>
    <row r="171" spans="1:7" x14ac:dyDescent="0.25">
      <c r="A171" s="15">
        <v>7</v>
      </c>
      <c r="B171" s="16" t="s">
        <v>13</v>
      </c>
      <c r="C171" s="17">
        <v>26</v>
      </c>
      <c r="D171" s="18">
        <v>108</v>
      </c>
      <c r="E171" s="6">
        <v>8.0793981481481483E-4</v>
      </c>
      <c r="F171" s="19">
        <v>61.89</v>
      </c>
      <c r="G171" s="13"/>
    </row>
    <row r="172" spans="1:7" x14ac:dyDescent="0.25">
      <c r="A172" s="15">
        <v>7</v>
      </c>
      <c r="B172" s="16" t="s">
        <v>13</v>
      </c>
      <c r="C172" s="17">
        <v>26</v>
      </c>
      <c r="D172" s="18">
        <v>108</v>
      </c>
      <c r="E172" s="6">
        <v>8.0465277777777783E-4</v>
      </c>
      <c r="F172" s="19">
        <v>62.14</v>
      </c>
      <c r="G172" s="13"/>
    </row>
    <row r="173" spans="1:7" x14ac:dyDescent="0.25">
      <c r="A173" s="15">
        <v>7</v>
      </c>
      <c r="B173" s="16" t="s">
        <v>13</v>
      </c>
      <c r="C173" s="17">
        <v>26</v>
      </c>
      <c r="D173" s="18">
        <v>108</v>
      </c>
      <c r="E173" s="6">
        <v>8.0674768518518519E-4</v>
      </c>
      <c r="F173" s="19">
        <v>61.98</v>
      </c>
      <c r="G173" s="13"/>
    </row>
    <row r="174" spans="1:7" x14ac:dyDescent="0.25">
      <c r="A174" s="15">
        <v>7</v>
      </c>
      <c r="B174" s="16" t="s">
        <v>13</v>
      </c>
      <c r="C174" s="17">
        <v>26</v>
      </c>
      <c r="D174" s="18">
        <v>108</v>
      </c>
      <c r="E174" s="6">
        <v>8.0674768518518519E-4</v>
      </c>
      <c r="F174" s="19">
        <v>61.98</v>
      </c>
      <c r="G174" s="13"/>
    </row>
    <row r="175" spans="1:7" x14ac:dyDescent="0.25">
      <c r="A175" s="15">
        <v>7</v>
      </c>
      <c r="B175" s="16" t="s">
        <v>13</v>
      </c>
      <c r="C175" s="17">
        <v>26</v>
      </c>
      <c r="D175" s="18">
        <v>108</v>
      </c>
      <c r="E175" s="6">
        <v>8.0508101851851867E-4</v>
      </c>
      <c r="F175" s="19">
        <v>62.11</v>
      </c>
      <c r="G175" s="13"/>
    </row>
    <row r="176" spans="1:7" x14ac:dyDescent="0.25">
      <c r="A176" s="15">
        <v>7</v>
      </c>
      <c r="B176" s="16" t="s">
        <v>13</v>
      </c>
      <c r="C176" s="17">
        <v>26</v>
      </c>
      <c r="D176" s="18">
        <v>108</v>
      </c>
      <c r="E176" s="6">
        <v>8.048842592592592E-4</v>
      </c>
      <c r="F176" s="19">
        <v>62.12</v>
      </c>
      <c r="G176" s="13"/>
    </row>
    <row r="177" spans="1:7" x14ac:dyDescent="0.25">
      <c r="A177" s="15">
        <v>7</v>
      </c>
      <c r="B177" s="16" t="s">
        <v>13</v>
      </c>
      <c r="C177" s="17">
        <v>26</v>
      </c>
      <c r="D177" s="18">
        <v>108</v>
      </c>
      <c r="E177" s="6">
        <v>8.0708333333333326E-4</v>
      </c>
      <c r="F177" s="19">
        <v>61.95</v>
      </c>
      <c r="G177" s="13"/>
    </row>
    <row r="178" spans="1:7" x14ac:dyDescent="0.25">
      <c r="A178" s="15">
        <v>7</v>
      </c>
      <c r="B178" s="16" t="s">
        <v>13</v>
      </c>
      <c r="C178" s="17">
        <v>26</v>
      </c>
      <c r="D178" s="18">
        <v>108</v>
      </c>
      <c r="E178" s="6">
        <v>8.044907407407406E-4</v>
      </c>
      <c r="F178" s="19">
        <v>62.15</v>
      </c>
      <c r="G178" s="13"/>
    </row>
    <row r="179" spans="1:7" x14ac:dyDescent="0.25">
      <c r="A179" s="15">
        <v>7</v>
      </c>
      <c r="B179" s="16" t="s">
        <v>13</v>
      </c>
      <c r="C179" s="17">
        <v>26</v>
      </c>
      <c r="D179" s="18">
        <v>108</v>
      </c>
      <c r="E179" s="6">
        <v>8.0149305555555562E-4</v>
      </c>
      <c r="F179" s="19">
        <v>62.38</v>
      </c>
      <c r="G179" s="13"/>
    </row>
    <row r="180" spans="1:7" x14ac:dyDescent="0.25">
      <c r="A180" s="15">
        <v>7</v>
      </c>
      <c r="B180" s="16" t="s">
        <v>13</v>
      </c>
      <c r="C180" s="17">
        <v>26</v>
      </c>
      <c r="D180" s="18">
        <v>108</v>
      </c>
      <c r="E180" s="6">
        <v>8.0715277777777784E-4</v>
      </c>
      <c r="F180" s="19">
        <v>61.95</v>
      </c>
      <c r="G180" s="13"/>
    </row>
    <row r="181" spans="1:7" x14ac:dyDescent="0.25">
      <c r="A181" s="15">
        <v>7</v>
      </c>
      <c r="B181" s="16" t="s">
        <v>23</v>
      </c>
      <c r="C181" s="17">
        <v>26</v>
      </c>
      <c r="D181" s="18">
        <v>157</v>
      </c>
      <c r="E181" s="6">
        <v>9.8222222222222222E-4</v>
      </c>
      <c r="F181" s="19">
        <v>50.9</v>
      </c>
      <c r="G181" s="13"/>
    </row>
    <row r="182" spans="1:7" x14ac:dyDescent="0.25">
      <c r="A182" s="15">
        <v>7</v>
      </c>
      <c r="B182" s="16" t="s">
        <v>23</v>
      </c>
      <c r="C182" s="17">
        <v>26</v>
      </c>
      <c r="D182" s="18">
        <v>157</v>
      </c>
      <c r="E182" s="6">
        <v>8.2784722222222211E-4</v>
      </c>
      <c r="F182" s="19">
        <v>60.4</v>
      </c>
      <c r="G182" s="13"/>
    </row>
    <row r="183" spans="1:7" x14ac:dyDescent="0.25">
      <c r="A183" s="15">
        <v>7</v>
      </c>
      <c r="B183" s="16" t="s">
        <v>23</v>
      </c>
      <c r="C183" s="17">
        <v>26</v>
      </c>
      <c r="D183" s="18">
        <v>157</v>
      </c>
      <c r="E183" s="6">
        <v>8.6915509259259248E-4</v>
      </c>
      <c r="F183" s="19">
        <v>57.53</v>
      </c>
      <c r="G183" s="13"/>
    </row>
    <row r="184" spans="1:7" x14ac:dyDescent="0.25">
      <c r="A184" s="15">
        <v>7</v>
      </c>
      <c r="B184" s="16" t="s">
        <v>23</v>
      </c>
      <c r="C184" s="17">
        <v>26</v>
      </c>
      <c r="D184" s="18">
        <v>157</v>
      </c>
      <c r="E184" s="6">
        <v>8.239236111111111E-4</v>
      </c>
      <c r="F184" s="19">
        <v>60.69</v>
      </c>
      <c r="G184" s="13"/>
    </row>
    <row r="185" spans="1:7" x14ac:dyDescent="0.25">
      <c r="A185" s="15">
        <v>7</v>
      </c>
      <c r="B185" s="16" t="s">
        <v>23</v>
      </c>
      <c r="C185" s="17">
        <v>26</v>
      </c>
      <c r="D185" s="18">
        <v>157</v>
      </c>
      <c r="E185" s="6">
        <v>8.280787037037037E-4</v>
      </c>
      <c r="F185" s="19">
        <v>60.38</v>
      </c>
      <c r="G185" s="13"/>
    </row>
    <row r="186" spans="1:7" x14ac:dyDescent="0.25">
      <c r="A186" s="15">
        <v>7</v>
      </c>
      <c r="B186" s="16" t="s">
        <v>23</v>
      </c>
      <c r="C186" s="17">
        <v>26</v>
      </c>
      <c r="D186" s="18">
        <v>157</v>
      </c>
      <c r="E186" s="6">
        <v>8.2241898148148159E-4</v>
      </c>
      <c r="F186" s="19">
        <v>60.8</v>
      </c>
      <c r="G186" s="13"/>
    </row>
    <row r="187" spans="1:7" x14ac:dyDescent="0.25">
      <c r="A187" s="15">
        <v>7</v>
      </c>
      <c r="B187" s="16" t="s">
        <v>23</v>
      </c>
      <c r="C187" s="17">
        <v>26</v>
      </c>
      <c r="D187" s="18">
        <v>157</v>
      </c>
      <c r="E187" s="6">
        <v>8.0900462962962968E-4</v>
      </c>
      <c r="F187" s="19">
        <v>61.8</v>
      </c>
      <c r="G187" s="13"/>
    </row>
    <row r="188" spans="1:7" x14ac:dyDescent="0.25">
      <c r="A188" s="15">
        <v>7</v>
      </c>
      <c r="B188" s="16" t="s">
        <v>23</v>
      </c>
      <c r="C188" s="17">
        <v>26</v>
      </c>
      <c r="D188" s="18">
        <v>157</v>
      </c>
      <c r="E188" s="6">
        <v>8.2608796296296293E-4</v>
      </c>
      <c r="F188" s="19">
        <v>60.53</v>
      </c>
      <c r="G188" s="13"/>
    </row>
    <row r="189" spans="1:7" x14ac:dyDescent="0.25">
      <c r="A189" s="15">
        <v>7</v>
      </c>
      <c r="B189" s="16" t="s">
        <v>23</v>
      </c>
      <c r="C189" s="17">
        <v>26</v>
      </c>
      <c r="D189" s="18">
        <v>157</v>
      </c>
      <c r="E189" s="6">
        <v>8.4537037037037046E-4</v>
      </c>
      <c r="F189" s="19">
        <v>59.15</v>
      </c>
      <c r="G189" s="13"/>
    </row>
    <row r="190" spans="1:7" x14ac:dyDescent="0.25">
      <c r="A190" s="15">
        <v>7</v>
      </c>
      <c r="B190" s="16" t="s">
        <v>23</v>
      </c>
      <c r="C190" s="17">
        <v>26</v>
      </c>
      <c r="D190" s="18">
        <v>157</v>
      </c>
      <c r="E190" s="6">
        <v>8.2254629629629637E-4</v>
      </c>
      <c r="F190" s="19">
        <v>60.79</v>
      </c>
      <c r="G190" s="13"/>
    </row>
    <row r="191" spans="1:7" x14ac:dyDescent="0.25">
      <c r="A191" s="15">
        <v>7</v>
      </c>
      <c r="B191" s="16" t="s">
        <v>23</v>
      </c>
      <c r="C191" s="17">
        <v>26</v>
      </c>
      <c r="D191" s="18">
        <v>157</v>
      </c>
      <c r="E191" s="6">
        <v>8.1325231481481483E-4</v>
      </c>
      <c r="F191" s="19">
        <v>61.48</v>
      </c>
      <c r="G191" s="13"/>
    </row>
    <row r="192" spans="1:7" x14ac:dyDescent="0.25">
      <c r="A192" s="15">
        <v>7</v>
      </c>
      <c r="B192" s="16" t="s">
        <v>23</v>
      </c>
      <c r="C192" s="17">
        <v>26</v>
      </c>
      <c r="D192" s="18">
        <v>157</v>
      </c>
      <c r="E192" s="6">
        <v>8.0380787037037042E-4</v>
      </c>
      <c r="F192" s="19">
        <v>62.2</v>
      </c>
      <c r="G192" s="13"/>
    </row>
    <row r="193" spans="1:7" x14ac:dyDescent="0.25">
      <c r="A193" s="15">
        <v>7</v>
      </c>
      <c r="B193" s="16" t="s">
        <v>23</v>
      </c>
      <c r="C193" s="17">
        <v>26</v>
      </c>
      <c r="D193" s="18">
        <v>157</v>
      </c>
      <c r="E193" s="6">
        <v>8.207407407407407E-4</v>
      </c>
      <c r="F193" s="19">
        <v>60.92</v>
      </c>
      <c r="G193" s="13"/>
    </row>
    <row r="194" spans="1:7" x14ac:dyDescent="0.25">
      <c r="A194" s="15">
        <v>7</v>
      </c>
      <c r="B194" s="16" t="s">
        <v>23</v>
      </c>
      <c r="C194" s="17">
        <v>26</v>
      </c>
      <c r="D194" s="18">
        <v>157</v>
      </c>
      <c r="E194" s="6">
        <v>8.4322916666666671E-4</v>
      </c>
      <c r="F194" s="19">
        <v>59.3</v>
      </c>
      <c r="G194" s="13"/>
    </row>
    <row r="195" spans="1:7" x14ac:dyDescent="0.25">
      <c r="A195" s="15">
        <v>7</v>
      </c>
      <c r="B195" s="16" t="s">
        <v>23</v>
      </c>
      <c r="C195" s="17">
        <v>26</v>
      </c>
      <c r="D195" s="18">
        <v>157</v>
      </c>
      <c r="E195" s="6">
        <v>8.0887731481481479E-4</v>
      </c>
      <c r="F195" s="19">
        <v>61.81</v>
      </c>
      <c r="G195" s="13"/>
    </row>
    <row r="196" spans="1:7" x14ac:dyDescent="0.25">
      <c r="A196" s="15">
        <v>7</v>
      </c>
      <c r="B196" s="16" t="s">
        <v>23</v>
      </c>
      <c r="C196" s="17">
        <v>26</v>
      </c>
      <c r="D196" s="18">
        <v>157</v>
      </c>
      <c r="E196" s="6">
        <v>8.191898148148148E-4</v>
      </c>
      <c r="F196" s="19">
        <v>61.04</v>
      </c>
      <c r="G196" s="13"/>
    </row>
    <row r="197" spans="1:7" x14ac:dyDescent="0.25">
      <c r="A197" s="15">
        <v>7</v>
      </c>
      <c r="B197" s="16" t="s">
        <v>23</v>
      </c>
      <c r="C197" s="17">
        <v>26</v>
      </c>
      <c r="D197" s="18">
        <v>157</v>
      </c>
      <c r="E197" s="6">
        <v>8.1568287037037037E-4</v>
      </c>
      <c r="F197" s="19">
        <v>61.3</v>
      </c>
      <c r="G197" s="13"/>
    </row>
    <row r="198" spans="1:7" x14ac:dyDescent="0.25">
      <c r="A198" s="15">
        <v>7</v>
      </c>
      <c r="B198" s="16" t="s">
        <v>23</v>
      </c>
      <c r="C198" s="17">
        <v>26</v>
      </c>
      <c r="D198" s="18">
        <v>157</v>
      </c>
      <c r="E198" s="6">
        <v>8.0954861111111115E-4</v>
      </c>
      <c r="F198" s="19">
        <v>61.76</v>
      </c>
      <c r="G198" s="13"/>
    </row>
    <row r="199" spans="1:7" x14ac:dyDescent="0.25">
      <c r="A199" s="15">
        <v>7</v>
      </c>
      <c r="B199" s="16" t="s">
        <v>23</v>
      </c>
      <c r="C199" s="17">
        <v>26</v>
      </c>
      <c r="D199" s="18">
        <v>157</v>
      </c>
      <c r="E199" s="6">
        <v>8.1655092592592586E-4</v>
      </c>
      <c r="F199" s="19">
        <v>61.23</v>
      </c>
      <c r="G199" s="13"/>
    </row>
    <row r="200" spans="1:7" x14ac:dyDescent="0.25">
      <c r="A200" s="15">
        <v>7</v>
      </c>
      <c r="B200" s="16" t="s">
        <v>23</v>
      </c>
      <c r="C200" s="17">
        <v>26</v>
      </c>
      <c r="D200" s="18">
        <v>157</v>
      </c>
      <c r="E200" s="6">
        <v>8.1854166666666674E-4</v>
      </c>
      <c r="F200" s="19">
        <v>61.08</v>
      </c>
      <c r="G200" s="13"/>
    </row>
    <row r="201" spans="1:7" x14ac:dyDescent="0.25">
      <c r="A201" s="15">
        <v>7</v>
      </c>
      <c r="B201" s="16" t="s">
        <v>23</v>
      </c>
      <c r="C201" s="17">
        <v>26</v>
      </c>
      <c r="D201" s="18">
        <v>157</v>
      </c>
      <c r="E201" s="6">
        <v>8.2703703703703715E-4</v>
      </c>
      <c r="F201" s="19">
        <v>60.46</v>
      </c>
      <c r="G201" s="13"/>
    </row>
    <row r="202" spans="1:7" x14ac:dyDescent="0.25">
      <c r="A202" s="15">
        <v>7</v>
      </c>
      <c r="B202" s="16" t="s">
        <v>23</v>
      </c>
      <c r="C202" s="17">
        <v>26</v>
      </c>
      <c r="D202" s="18">
        <v>157</v>
      </c>
      <c r="E202" s="6">
        <v>8.1761574074074072E-4</v>
      </c>
      <c r="F202" s="19">
        <v>61.15</v>
      </c>
      <c r="G202" s="13"/>
    </row>
    <row r="203" spans="1:7" x14ac:dyDescent="0.25">
      <c r="A203" s="15">
        <v>7</v>
      </c>
      <c r="B203" s="16" t="s">
        <v>23</v>
      </c>
      <c r="C203" s="17">
        <v>26</v>
      </c>
      <c r="D203" s="18">
        <v>157</v>
      </c>
      <c r="E203" s="6">
        <v>8.1747685185185189E-4</v>
      </c>
      <c r="F203" s="19">
        <v>61.16</v>
      </c>
      <c r="G203" s="13"/>
    </row>
    <row r="204" spans="1:7" x14ac:dyDescent="0.25">
      <c r="A204" s="15">
        <v>7</v>
      </c>
      <c r="B204" s="16" t="s">
        <v>23</v>
      </c>
      <c r="C204" s="17">
        <v>26</v>
      </c>
      <c r="D204" s="18">
        <v>157</v>
      </c>
      <c r="E204" s="6">
        <v>8.1577546296296292E-4</v>
      </c>
      <c r="F204" s="19">
        <v>61.29</v>
      </c>
      <c r="G204" s="13"/>
    </row>
    <row r="205" spans="1:7" x14ac:dyDescent="0.25">
      <c r="A205" s="15">
        <v>7</v>
      </c>
      <c r="B205" s="16" t="s">
        <v>23</v>
      </c>
      <c r="C205" s="17">
        <v>26</v>
      </c>
      <c r="D205" s="18">
        <v>157</v>
      </c>
      <c r="E205" s="6">
        <v>8.2040509259259252E-4</v>
      </c>
      <c r="F205" s="19">
        <v>60.95</v>
      </c>
      <c r="G205" s="13"/>
    </row>
    <row r="206" spans="1:7" x14ac:dyDescent="0.25">
      <c r="A206" s="15">
        <v>7</v>
      </c>
      <c r="B206" s="16" t="s">
        <v>23</v>
      </c>
      <c r="C206" s="17">
        <v>26</v>
      </c>
      <c r="D206" s="18">
        <v>157</v>
      </c>
      <c r="E206" s="6">
        <v>8.2395833333333334E-4</v>
      </c>
      <c r="F206" s="19">
        <v>60.68</v>
      </c>
      <c r="G206" s="13"/>
    </row>
    <row r="207" spans="1:7" x14ac:dyDescent="0.25">
      <c r="A207" s="15">
        <v>7</v>
      </c>
      <c r="B207" s="16" t="s">
        <v>25</v>
      </c>
      <c r="C207" s="17">
        <v>26</v>
      </c>
      <c r="D207" s="18">
        <v>140</v>
      </c>
      <c r="E207" s="6">
        <v>8.9285879629629622E-4</v>
      </c>
      <c r="F207" s="19">
        <v>56</v>
      </c>
      <c r="G207" s="13"/>
    </row>
    <row r="208" spans="1:7" x14ac:dyDescent="0.25">
      <c r="A208" s="15">
        <v>7</v>
      </c>
      <c r="B208" s="16" t="s">
        <v>25</v>
      </c>
      <c r="C208" s="17">
        <v>26</v>
      </c>
      <c r="D208" s="18">
        <v>140</v>
      </c>
      <c r="E208" s="6">
        <v>8.3495370370370364E-4</v>
      </c>
      <c r="F208" s="19">
        <v>59.88</v>
      </c>
      <c r="G208" s="13"/>
    </row>
    <row r="209" spans="1:7" x14ac:dyDescent="0.25">
      <c r="A209" s="15">
        <v>7</v>
      </c>
      <c r="B209" s="16" t="s">
        <v>25</v>
      </c>
      <c r="C209" s="17">
        <v>26</v>
      </c>
      <c r="D209" s="18">
        <v>140</v>
      </c>
      <c r="E209" s="6">
        <v>8.5144675925925926E-4</v>
      </c>
      <c r="F209" s="19">
        <v>58.72</v>
      </c>
      <c r="G209" s="13"/>
    </row>
    <row r="210" spans="1:7" x14ac:dyDescent="0.25">
      <c r="A210" s="15">
        <v>7</v>
      </c>
      <c r="B210" s="16" t="s">
        <v>25</v>
      </c>
      <c r="C210" s="17">
        <v>26</v>
      </c>
      <c r="D210" s="18">
        <v>140</v>
      </c>
      <c r="E210" s="6">
        <v>8.4384259259259265E-4</v>
      </c>
      <c r="F210" s="19">
        <v>59.25</v>
      </c>
      <c r="G210" s="13"/>
    </row>
    <row r="211" spans="1:7" x14ac:dyDescent="0.25">
      <c r="A211" s="15">
        <v>7</v>
      </c>
      <c r="B211" s="16" t="s">
        <v>25</v>
      </c>
      <c r="C211" s="17">
        <v>26</v>
      </c>
      <c r="D211" s="18">
        <v>140</v>
      </c>
      <c r="E211" s="6">
        <v>8.5284722222222218E-4</v>
      </c>
      <c r="F211" s="19">
        <v>58.63</v>
      </c>
      <c r="G211" s="13"/>
    </row>
    <row r="212" spans="1:7" x14ac:dyDescent="0.25">
      <c r="A212" s="15">
        <v>7</v>
      </c>
      <c r="B212" s="16" t="s">
        <v>25</v>
      </c>
      <c r="C212" s="17">
        <v>26</v>
      </c>
      <c r="D212" s="18">
        <v>140</v>
      </c>
      <c r="E212" s="6">
        <v>8.2751157407407394E-4</v>
      </c>
      <c r="F212" s="19">
        <v>60.42</v>
      </c>
      <c r="G212" s="13"/>
    </row>
    <row r="213" spans="1:7" x14ac:dyDescent="0.25">
      <c r="A213" s="15">
        <v>7</v>
      </c>
      <c r="B213" s="16" t="s">
        <v>25</v>
      </c>
      <c r="C213" s="17">
        <v>26</v>
      </c>
      <c r="D213" s="18">
        <v>140</v>
      </c>
      <c r="E213" s="6">
        <v>8.2622685185185186E-4</v>
      </c>
      <c r="F213" s="19">
        <v>60.52</v>
      </c>
      <c r="G213" s="13"/>
    </row>
    <row r="214" spans="1:7" x14ac:dyDescent="0.25">
      <c r="A214" s="15">
        <v>7</v>
      </c>
      <c r="B214" s="16" t="s">
        <v>25</v>
      </c>
      <c r="C214" s="17">
        <v>26</v>
      </c>
      <c r="D214" s="18">
        <v>140</v>
      </c>
      <c r="E214" s="6">
        <v>8.183217592592592E-4</v>
      </c>
      <c r="F214" s="19">
        <v>61.1</v>
      </c>
      <c r="G214" s="13"/>
    </row>
    <row r="215" spans="1:7" x14ac:dyDescent="0.25">
      <c r="A215" s="15">
        <v>7</v>
      </c>
      <c r="B215" s="16" t="s">
        <v>25</v>
      </c>
      <c r="C215" s="17">
        <v>26</v>
      </c>
      <c r="D215" s="18">
        <v>140</v>
      </c>
      <c r="E215" s="6">
        <v>8.2109953703703696E-4</v>
      </c>
      <c r="F215" s="19">
        <v>60.89</v>
      </c>
      <c r="G215" s="13"/>
    </row>
    <row r="216" spans="1:7" x14ac:dyDescent="0.25">
      <c r="A216" s="15">
        <v>7</v>
      </c>
      <c r="B216" s="16" t="s">
        <v>25</v>
      </c>
      <c r="C216" s="17">
        <v>26</v>
      </c>
      <c r="D216" s="18">
        <v>140</v>
      </c>
      <c r="E216" s="6">
        <v>8.1811342592592602E-4</v>
      </c>
      <c r="F216" s="19">
        <v>61.12</v>
      </c>
      <c r="G216" s="13"/>
    </row>
    <row r="217" spans="1:7" x14ac:dyDescent="0.25">
      <c r="A217" s="15">
        <v>7</v>
      </c>
      <c r="B217" s="16" t="s">
        <v>25</v>
      </c>
      <c r="C217" s="17">
        <v>26</v>
      </c>
      <c r="D217" s="18">
        <v>140</v>
      </c>
      <c r="E217" s="6">
        <v>8.2421296296296312E-4</v>
      </c>
      <c r="F217" s="19">
        <v>60.66</v>
      </c>
      <c r="G217" s="13"/>
    </row>
    <row r="218" spans="1:7" x14ac:dyDescent="0.25">
      <c r="A218" s="15">
        <v>7</v>
      </c>
      <c r="B218" s="16" t="s">
        <v>25</v>
      </c>
      <c r="C218" s="17">
        <v>26</v>
      </c>
      <c r="D218" s="18">
        <v>140</v>
      </c>
      <c r="E218" s="6">
        <v>8.2253472222222222E-4</v>
      </c>
      <c r="F218" s="19">
        <v>60.79</v>
      </c>
      <c r="G218" s="13"/>
    </row>
    <row r="219" spans="1:7" x14ac:dyDescent="0.25">
      <c r="A219" s="15">
        <v>7</v>
      </c>
      <c r="B219" s="16" t="s">
        <v>25</v>
      </c>
      <c r="C219" s="17">
        <v>26</v>
      </c>
      <c r="D219" s="18">
        <v>140</v>
      </c>
      <c r="E219" s="6">
        <v>8.2620370370370367E-4</v>
      </c>
      <c r="F219" s="19">
        <v>60.52</v>
      </c>
      <c r="G219" s="13"/>
    </row>
    <row r="220" spans="1:7" x14ac:dyDescent="0.25">
      <c r="A220" s="15">
        <v>7</v>
      </c>
      <c r="B220" s="16" t="s">
        <v>25</v>
      </c>
      <c r="C220" s="17">
        <v>26</v>
      </c>
      <c r="D220" s="18">
        <v>140</v>
      </c>
      <c r="E220" s="6">
        <v>8.3134259259259261E-4</v>
      </c>
      <c r="F220" s="19">
        <v>60.14</v>
      </c>
      <c r="G220" s="13"/>
    </row>
    <row r="221" spans="1:7" x14ac:dyDescent="0.25">
      <c r="A221" s="15">
        <v>7</v>
      </c>
      <c r="B221" s="16" t="s">
        <v>25</v>
      </c>
      <c r="C221" s="17">
        <v>26</v>
      </c>
      <c r="D221" s="18">
        <v>140</v>
      </c>
      <c r="E221" s="6">
        <v>8.2253472222222222E-4</v>
      </c>
      <c r="F221" s="19">
        <v>60.79</v>
      </c>
      <c r="G221" s="13"/>
    </row>
    <row r="222" spans="1:7" x14ac:dyDescent="0.25">
      <c r="A222" s="15">
        <v>7</v>
      </c>
      <c r="B222" s="16" t="s">
        <v>25</v>
      </c>
      <c r="C222" s="17">
        <v>26</v>
      </c>
      <c r="D222" s="18">
        <v>140</v>
      </c>
      <c r="E222" s="6">
        <v>8.3593749999999988E-4</v>
      </c>
      <c r="F222" s="19">
        <v>59.81</v>
      </c>
      <c r="G222" s="13"/>
    </row>
    <row r="223" spans="1:7" x14ac:dyDescent="0.25">
      <c r="A223" s="15">
        <v>7</v>
      </c>
      <c r="B223" s="16" t="s">
        <v>25</v>
      </c>
      <c r="C223" s="17">
        <v>26</v>
      </c>
      <c r="D223" s="18">
        <v>140</v>
      </c>
      <c r="E223" s="6">
        <v>8.1962962962962979E-4</v>
      </c>
      <c r="F223" s="19">
        <v>61</v>
      </c>
      <c r="G223" s="13"/>
    </row>
    <row r="224" spans="1:7" x14ac:dyDescent="0.25">
      <c r="A224" s="15">
        <v>7</v>
      </c>
      <c r="B224" s="16" t="s">
        <v>25</v>
      </c>
      <c r="C224" s="17">
        <v>26</v>
      </c>
      <c r="D224" s="18">
        <v>140</v>
      </c>
      <c r="E224" s="6">
        <v>8.1606481481481493E-4</v>
      </c>
      <c r="F224" s="19">
        <v>61.27</v>
      </c>
      <c r="G224" s="13"/>
    </row>
    <row r="225" spans="1:7" x14ac:dyDescent="0.25">
      <c r="A225" s="15">
        <v>7</v>
      </c>
      <c r="B225" s="16" t="s">
        <v>25</v>
      </c>
      <c r="C225" s="17">
        <v>26</v>
      </c>
      <c r="D225" s="18">
        <v>140</v>
      </c>
      <c r="E225" s="6">
        <v>8.2282407407407402E-4</v>
      </c>
      <c r="F225" s="19">
        <v>60.77</v>
      </c>
      <c r="G225" s="13"/>
    </row>
    <row r="226" spans="1:7" x14ac:dyDescent="0.25">
      <c r="A226" s="15">
        <v>7</v>
      </c>
      <c r="B226" s="16" t="s">
        <v>25</v>
      </c>
      <c r="C226" s="17">
        <v>26</v>
      </c>
      <c r="D226" s="18">
        <v>140</v>
      </c>
      <c r="E226" s="6">
        <v>8.1590277777777781E-4</v>
      </c>
      <c r="F226" s="19">
        <v>61.28</v>
      </c>
      <c r="G226" s="13"/>
    </row>
    <row r="227" spans="1:7" x14ac:dyDescent="0.25">
      <c r="A227" s="15">
        <v>7</v>
      </c>
      <c r="B227" s="16" t="s">
        <v>25</v>
      </c>
      <c r="C227" s="17">
        <v>26</v>
      </c>
      <c r="D227" s="18">
        <v>140</v>
      </c>
      <c r="E227" s="6">
        <v>8.2155092592592599E-4</v>
      </c>
      <c r="F227" s="19">
        <v>60.86</v>
      </c>
      <c r="G227" s="13"/>
    </row>
    <row r="228" spans="1:7" x14ac:dyDescent="0.25">
      <c r="A228" s="15">
        <v>7</v>
      </c>
      <c r="B228" s="16" t="s">
        <v>25</v>
      </c>
      <c r="C228" s="17">
        <v>26</v>
      </c>
      <c r="D228" s="18">
        <v>140</v>
      </c>
      <c r="E228" s="6">
        <v>8.1859953703703695E-4</v>
      </c>
      <c r="F228" s="19">
        <v>61.08</v>
      </c>
      <c r="G228" s="13"/>
    </row>
    <row r="229" spans="1:7" x14ac:dyDescent="0.25">
      <c r="A229" s="15">
        <v>7</v>
      </c>
      <c r="B229" s="16" t="s">
        <v>25</v>
      </c>
      <c r="C229" s="17">
        <v>26</v>
      </c>
      <c r="D229" s="18">
        <v>140</v>
      </c>
      <c r="E229" s="6">
        <v>8.1576388888888888E-4</v>
      </c>
      <c r="F229" s="19">
        <v>61.29</v>
      </c>
      <c r="G229" s="13"/>
    </row>
    <row r="230" spans="1:7" x14ac:dyDescent="0.25">
      <c r="A230" s="15">
        <v>7</v>
      </c>
      <c r="B230" s="16" t="s">
        <v>25</v>
      </c>
      <c r="C230" s="17">
        <v>26</v>
      </c>
      <c r="D230" s="18">
        <v>140</v>
      </c>
      <c r="E230" s="6">
        <v>8.1582175925925919E-4</v>
      </c>
      <c r="F230" s="19">
        <v>61.29</v>
      </c>
      <c r="G230" s="13"/>
    </row>
    <row r="231" spans="1:7" x14ac:dyDescent="0.25">
      <c r="A231" s="15">
        <v>7</v>
      </c>
      <c r="B231" s="16" t="s">
        <v>25</v>
      </c>
      <c r="C231" s="17">
        <v>26</v>
      </c>
      <c r="D231" s="18">
        <v>140</v>
      </c>
      <c r="E231" s="6">
        <v>8.2267361111111115E-4</v>
      </c>
      <c r="F231" s="19">
        <v>60.78</v>
      </c>
      <c r="G231" s="13"/>
    </row>
    <row r="232" spans="1:7" x14ac:dyDescent="0.25">
      <c r="A232" s="15">
        <v>7</v>
      </c>
      <c r="B232" s="16" t="s">
        <v>25</v>
      </c>
      <c r="C232" s="17">
        <v>26</v>
      </c>
      <c r="D232" s="18">
        <v>140</v>
      </c>
      <c r="E232" s="6">
        <v>8.4525462962962972E-4</v>
      </c>
      <c r="F232" s="19">
        <v>59.15</v>
      </c>
      <c r="G232" s="13"/>
    </row>
    <row r="233" spans="1:7" x14ac:dyDescent="0.25">
      <c r="A233" s="15">
        <v>7</v>
      </c>
      <c r="B233" s="16" t="s">
        <v>14</v>
      </c>
      <c r="C233" s="17">
        <v>26</v>
      </c>
      <c r="D233" s="18">
        <v>150</v>
      </c>
      <c r="E233" s="6">
        <v>8.9403935185185192E-4</v>
      </c>
      <c r="F233" s="19">
        <v>55.93</v>
      </c>
      <c r="G233" s="13"/>
    </row>
    <row r="234" spans="1:7" x14ac:dyDescent="0.25">
      <c r="A234" s="15">
        <v>7</v>
      </c>
      <c r="B234" s="16" t="s">
        <v>14</v>
      </c>
      <c r="C234" s="17">
        <v>26</v>
      </c>
      <c r="D234" s="18">
        <v>150</v>
      </c>
      <c r="E234" s="6">
        <v>8.4027777777777779E-4</v>
      </c>
      <c r="F234" s="19">
        <v>59.5</v>
      </c>
      <c r="G234" s="13"/>
    </row>
    <row r="235" spans="1:7" x14ac:dyDescent="0.25">
      <c r="A235" s="15">
        <v>7</v>
      </c>
      <c r="B235" s="16" t="s">
        <v>14</v>
      </c>
      <c r="C235" s="17">
        <v>26</v>
      </c>
      <c r="D235" s="18">
        <v>150</v>
      </c>
      <c r="E235" s="6">
        <v>8.4435185185185177E-4</v>
      </c>
      <c r="F235" s="19">
        <v>59.22</v>
      </c>
      <c r="G235" s="13"/>
    </row>
    <row r="236" spans="1:7" x14ac:dyDescent="0.25">
      <c r="A236" s="15">
        <v>7</v>
      </c>
      <c r="B236" s="16" t="s">
        <v>14</v>
      </c>
      <c r="C236" s="17">
        <v>26</v>
      </c>
      <c r="D236" s="18">
        <v>150</v>
      </c>
      <c r="E236" s="6">
        <v>8.4484953703703708E-4</v>
      </c>
      <c r="F236" s="19">
        <v>59.18</v>
      </c>
      <c r="G236" s="13"/>
    </row>
    <row r="237" spans="1:7" x14ac:dyDescent="0.25">
      <c r="A237" s="15">
        <v>7</v>
      </c>
      <c r="B237" s="16" t="s">
        <v>14</v>
      </c>
      <c r="C237" s="17">
        <v>26</v>
      </c>
      <c r="D237" s="18">
        <v>150</v>
      </c>
      <c r="E237" s="6">
        <v>8.7072916666666668E-4</v>
      </c>
      <c r="F237" s="19">
        <v>57.42</v>
      </c>
      <c r="G237" s="13"/>
    </row>
    <row r="238" spans="1:7" x14ac:dyDescent="0.25">
      <c r="A238" s="15">
        <v>7</v>
      </c>
      <c r="B238" s="16" t="s">
        <v>14</v>
      </c>
      <c r="C238" s="17">
        <v>26</v>
      </c>
      <c r="D238" s="18">
        <v>150</v>
      </c>
      <c r="E238" s="6">
        <v>8.3239583333333332E-4</v>
      </c>
      <c r="F238" s="19">
        <v>60.07</v>
      </c>
      <c r="G238" s="13"/>
    </row>
    <row r="239" spans="1:7" x14ac:dyDescent="0.25">
      <c r="A239" s="15">
        <v>7</v>
      </c>
      <c r="B239" s="16" t="s">
        <v>14</v>
      </c>
      <c r="C239" s="17">
        <v>26</v>
      </c>
      <c r="D239" s="18">
        <v>150</v>
      </c>
      <c r="E239" s="6">
        <v>8.2087962962962963E-4</v>
      </c>
      <c r="F239" s="19">
        <v>60.91</v>
      </c>
      <c r="G239" s="13"/>
    </row>
    <row r="240" spans="1:7" x14ac:dyDescent="0.25">
      <c r="A240" s="15">
        <v>7</v>
      </c>
      <c r="B240" s="16" t="s">
        <v>14</v>
      </c>
      <c r="C240" s="17">
        <v>26</v>
      </c>
      <c r="D240" s="18">
        <v>150</v>
      </c>
      <c r="E240" s="6">
        <v>8.3125000000000007E-4</v>
      </c>
      <c r="F240" s="19">
        <v>60.15</v>
      </c>
      <c r="G240" s="13"/>
    </row>
    <row r="241" spans="1:7" x14ac:dyDescent="0.25">
      <c r="A241" s="15">
        <v>7</v>
      </c>
      <c r="B241" s="16" t="s">
        <v>14</v>
      </c>
      <c r="C241" s="17">
        <v>26</v>
      </c>
      <c r="D241" s="18">
        <v>150</v>
      </c>
      <c r="E241" s="6">
        <v>8.6016203703703699E-4</v>
      </c>
      <c r="F241" s="19">
        <v>58.13</v>
      </c>
      <c r="G241" s="13"/>
    </row>
    <row r="242" spans="1:7" x14ac:dyDescent="0.25">
      <c r="A242" s="15">
        <v>7</v>
      </c>
      <c r="B242" s="16" t="s">
        <v>14</v>
      </c>
      <c r="C242" s="17">
        <v>26</v>
      </c>
      <c r="D242" s="18">
        <v>150</v>
      </c>
      <c r="E242" s="6">
        <v>8.2108796296296303E-4</v>
      </c>
      <c r="F242" s="19">
        <v>60.89</v>
      </c>
      <c r="G242" s="13"/>
    </row>
    <row r="243" spans="1:7" x14ac:dyDescent="0.25">
      <c r="A243" s="15">
        <v>7</v>
      </c>
      <c r="B243" s="16" t="s">
        <v>14</v>
      </c>
      <c r="C243" s="17">
        <v>26</v>
      </c>
      <c r="D243" s="18">
        <v>150</v>
      </c>
      <c r="E243" s="6">
        <v>8.2009259259259264E-4</v>
      </c>
      <c r="F243" s="19">
        <v>60.97</v>
      </c>
      <c r="G243" s="13"/>
    </row>
    <row r="244" spans="1:7" x14ac:dyDescent="0.25">
      <c r="A244" s="15">
        <v>7</v>
      </c>
      <c r="B244" s="16" t="s">
        <v>14</v>
      </c>
      <c r="C244" s="17">
        <v>26</v>
      </c>
      <c r="D244" s="18">
        <v>150</v>
      </c>
      <c r="E244" s="6">
        <v>8.1709490740740744E-4</v>
      </c>
      <c r="F244" s="19">
        <v>61.19</v>
      </c>
      <c r="G244" s="13"/>
    </row>
    <row r="245" spans="1:7" x14ac:dyDescent="0.25">
      <c r="A245" s="15">
        <v>7</v>
      </c>
      <c r="B245" s="16" t="s">
        <v>14</v>
      </c>
      <c r="C245" s="17">
        <v>26</v>
      </c>
      <c r="D245" s="18">
        <v>150</v>
      </c>
      <c r="E245" s="6">
        <v>8.1482638888888891E-4</v>
      </c>
      <c r="F245" s="19">
        <v>61.36</v>
      </c>
      <c r="G245" s="13"/>
    </row>
    <row r="246" spans="1:7" x14ac:dyDescent="0.25">
      <c r="A246" s="15">
        <v>7</v>
      </c>
      <c r="B246" s="16" t="s">
        <v>14</v>
      </c>
      <c r="C246" s="17">
        <v>26</v>
      </c>
      <c r="D246" s="18">
        <v>150</v>
      </c>
      <c r="E246" s="6">
        <v>9.119212962962962E-4</v>
      </c>
      <c r="F246" s="19">
        <v>54.83</v>
      </c>
      <c r="G246" s="13"/>
    </row>
    <row r="247" spans="1:7" x14ac:dyDescent="0.25">
      <c r="A247" s="15">
        <v>7</v>
      </c>
      <c r="B247" s="16" t="s">
        <v>14</v>
      </c>
      <c r="C247" s="17">
        <v>26</v>
      </c>
      <c r="D247" s="18">
        <v>150</v>
      </c>
      <c r="E247" s="6">
        <v>8.246874999999999E-4</v>
      </c>
      <c r="F247" s="19">
        <v>60.63</v>
      </c>
      <c r="G247" s="13"/>
    </row>
    <row r="248" spans="1:7" x14ac:dyDescent="0.25">
      <c r="A248" s="15">
        <v>7</v>
      </c>
      <c r="B248" s="16" t="s">
        <v>14</v>
      </c>
      <c r="C248" s="17">
        <v>26</v>
      </c>
      <c r="D248" s="18">
        <v>150</v>
      </c>
      <c r="E248" s="6">
        <v>8.2643518518518515E-4</v>
      </c>
      <c r="F248" s="19">
        <v>60.5</v>
      </c>
      <c r="G248" s="13"/>
    </row>
    <row r="249" spans="1:7" x14ac:dyDescent="0.25">
      <c r="A249" s="15">
        <v>7</v>
      </c>
      <c r="B249" s="16" t="s">
        <v>14</v>
      </c>
      <c r="C249" s="17">
        <v>26</v>
      </c>
      <c r="D249" s="18">
        <v>150</v>
      </c>
      <c r="E249" s="6">
        <v>8.1603009259259259E-4</v>
      </c>
      <c r="F249" s="19">
        <v>61.27</v>
      </c>
      <c r="G249" s="13"/>
    </row>
    <row r="250" spans="1:7" x14ac:dyDescent="0.25">
      <c r="A250" s="15">
        <v>7</v>
      </c>
      <c r="B250" s="16" t="s">
        <v>14</v>
      </c>
      <c r="C250" s="17">
        <v>26</v>
      </c>
      <c r="D250" s="18">
        <v>150</v>
      </c>
      <c r="E250" s="6">
        <v>8.1545138888888889E-4</v>
      </c>
      <c r="F250" s="19">
        <v>61.32</v>
      </c>
      <c r="G250" s="13"/>
    </row>
    <row r="251" spans="1:7" x14ac:dyDescent="0.25">
      <c r="A251" s="15">
        <v>7</v>
      </c>
      <c r="B251" s="16" t="s">
        <v>14</v>
      </c>
      <c r="C251" s="17">
        <v>26</v>
      </c>
      <c r="D251" s="18">
        <v>150</v>
      </c>
      <c r="E251" s="6">
        <v>8.1972222222222223E-4</v>
      </c>
      <c r="F251" s="19">
        <v>61</v>
      </c>
      <c r="G251" s="13"/>
    </row>
    <row r="252" spans="1:7" x14ac:dyDescent="0.25">
      <c r="A252" s="15">
        <v>7</v>
      </c>
      <c r="B252" s="16" t="s">
        <v>14</v>
      </c>
      <c r="C252" s="17">
        <v>26</v>
      </c>
      <c r="D252" s="18">
        <v>150</v>
      </c>
      <c r="E252" s="6">
        <v>8.137731481481481E-4</v>
      </c>
      <c r="F252" s="19">
        <v>61.44</v>
      </c>
      <c r="G252" s="13"/>
    </row>
    <row r="253" spans="1:7" x14ac:dyDescent="0.25">
      <c r="A253" s="15">
        <v>7</v>
      </c>
      <c r="B253" s="16" t="s">
        <v>14</v>
      </c>
      <c r="C253" s="17">
        <v>26</v>
      </c>
      <c r="D253" s="18">
        <v>150</v>
      </c>
      <c r="E253" s="6">
        <v>8.1358796296296301E-4</v>
      </c>
      <c r="F253" s="19">
        <v>61.46</v>
      </c>
      <c r="G253" s="13"/>
    </row>
    <row r="254" spans="1:7" x14ac:dyDescent="0.25">
      <c r="A254" s="15">
        <v>7</v>
      </c>
      <c r="B254" s="16" t="s">
        <v>14</v>
      </c>
      <c r="C254" s="17">
        <v>26</v>
      </c>
      <c r="D254" s="18">
        <v>150</v>
      </c>
      <c r="E254" s="6">
        <v>8.1322916666666664E-4</v>
      </c>
      <c r="F254" s="19">
        <v>61.48</v>
      </c>
      <c r="G254" s="13"/>
    </row>
    <row r="255" spans="1:7" x14ac:dyDescent="0.25">
      <c r="A255" s="15">
        <v>7</v>
      </c>
      <c r="B255" s="16" t="s">
        <v>14</v>
      </c>
      <c r="C255" s="17">
        <v>26</v>
      </c>
      <c r="D255" s="18">
        <v>150</v>
      </c>
      <c r="E255" s="6">
        <v>8.1341435185185195E-4</v>
      </c>
      <c r="F255" s="19">
        <v>61.47</v>
      </c>
      <c r="G255" s="13"/>
    </row>
    <row r="256" spans="1:7" x14ac:dyDescent="0.25">
      <c r="A256" s="15">
        <v>7</v>
      </c>
      <c r="B256" s="16" t="s">
        <v>14</v>
      </c>
      <c r="C256" s="17">
        <v>26</v>
      </c>
      <c r="D256" s="18">
        <v>150</v>
      </c>
      <c r="E256" s="6">
        <v>8.1306712962962962E-4</v>
      </c>
      <c r="F256" s="19">
        <v>61.5</v>
      </c>
      <c r="G256" s="13"/>
    </row>
    <row r="257" spans="1:7" x14ac:dyDescent="0.25">
      <c r="A257" s="15">
        <v>7</v>
      </c>
      <c r="B257" s="16" t="s">
        <v>14</v>
      </c>
      <c r="C257" s="17">
        <v>26</v>
      </c>
      <c r="D257" s="18">
        <v>150</v>
      </c>
      <c r="E257" s="6">
        <v>8.1343749999999992E-4</v>
      </c>
      <c r="F257" s="19">
        <v>61.47</v>
      </c>
      <c r="G257" s="13"/>
    </row>
    <row r="258" spans="1:7" x14ac:dyDescent="0.25">
      <c r="A258" s="15">
        <v>7</v>
      </c>
      <c r="B258" s="16" t="s">
        <v>14</v>
      </c>
      <c r="C258" s="17">
        <v>26</v>
      </c>
      <c r="D258" s="18">
        <v>150</v>
      </c>
      <c r="E258" s="6">
        <v>8.1465277777777786E-4</v>
      </c>
      <c r="F258" s="19">
        <v>61.38</v>
      </c>
      <c r="G258" s="13"/>
    </row>
    <row r="259" spans="1:7" x14ac:dyDescent="0.25">
      <c r="A259" s="15">
        <v>7</v>
      </c>
      <c r="B259" s="16" t="s">
        <v>27</v>
      </c>
      <c r="C259" s="17">
        <v>25</v>
      </c>
      <c r="D259" s="18">
        <v>154</v>
      </c>
      <c r="E259" s="6">
        <v>9.1425925925925919E-4</v>
      </c>
      <c r="F259" s="19">
        <v>54.69</v>
      </c>
      <c r="G259" s="13"/>
    </row>
    <row r="260" spans="1:7" x14ac:dyDescent="0.25">
      <c r="A260" s="15">
        <v>7</v>
      </c>
      <c r="B260" s="16" t="s">
        <v>27</v>
      </c>
      <c r="C260" s="17">
        <v>25</v>
      </c>
      <c r="D260" s="18">
        <v>154</v>
      </c>
      <c r="E260" s="6">
        <v>8.358101851851852E-4</v>
      </c>
      <c r="F260" s="19">
        <v>59.82</v>
      </c>
      <c r="G260" s="13"/>
    </row>
    <row r="261" spans="1:7" x14ac:dyDescent="0.25">
      <c r="A261" s="15">
        <v>7</v>
      </c>
      <c r="B261" s="16" t="s">
        <v>27</v>
      </c>
      <c r="C261" s="17">
        <v>25</v>
      </c>
      <c r="D261" s="18">
        <v>154</v>
      </c>
      <c r="E261" s="6">
        <v>8.2744212962962969E-4</v>
      </c>
      <c r="F261" s="19">
        <v>60.43</v>
      </c>
      <c r="G261" s="13"/>
    </row>
    <row r="262" spans="1:7" x14ac:dyDescent="0.25">
      <c r="A262" s="15">
        <v>7</v>
      </c>
      <c r="B262" s="16" t="s">
        <v>27</v>
      </c>
      <c r="C262" s="17">
        <v>25</v>
      </c>
      <c r="D262" s="18">
        <v>154</v>
      </c>
      <c r="E262" s="6">
        <v>8.3776620370370374E-4</v>
      </c>
      <c r="F262" s="19">
        <v>59.68</v>
      </c>
      <c r="G262" s="13"/>
    </row>
    <row r="263" spans="1:7" x14ac:dyDescent="0.25">
      <c r="A263" s="15">
        <v>7</v>
      </c>
      <c r="B263" s="16" t="s">
        <v>27</v>
      </c>
      <c r="C263" s="17">
        <v>25</v>
      </c>
      <c r="D263" s="18">
        <v>154</v>
      </c>
      <c r="E263" s="6">
        <v>8.6056712962962964E-4</v>
      </c>
      <c r="F263" s="19">
        <v>58.1</v>
      </c>
      <c r="G263" s="13"/>
    </row>
    <row r="264" spans="1:7" x14ac:dyDescent="0.25">
      <c r="A264" s="15">
        <v>7</v>
      </c>
      <c r="B264" s="16" t="s">
        <v>27</v>
      </c>
      <c r="C264" s="17">
        <v>25</v>
      </c>
      <c r="D264" s="18">
        <v>154</v>
      </c>
      <c r="E264" s="6">
        <v>8.2337962962962963E-4</v>
      </c>
      <c r="F264" s="19">
        <v>60.73</v>
      </c>
      <c r="G264" s="13"/>
    </row>
    <row r="265" spans="1:7" x14ac:dyDescent="0.25">
      <c r="A265" s="15">
        <v>7</v>
      </c>
      <c r="B265" s="16" t="s">
        <v>27</v>
      </c>
      <c r="C265" s="17">
        <v>25</v>
      </c>
      <c r="D265" s="18">
        <v>154</v>
      </c>
      <c r="E265" s="6">
        <v>8.2028935185185189E-4</v>
      </c>
      <c r="F265" s="19">
        <v>60.95</v>
      </c>
      <c r="G265" s="13"/>
    </row>
    <row r="266" spans="1:7" x14ac:dyDescent="0.25">
      <c r="A266" s="15">
        <v>7</v>
      </c>
      <c r="B266" s="16" t="s">
        <v>27</v>
      </c>
      <c r="C266" s="17">
        <v>25</v>
      </c>
      <c r="D266" s="18">
        <v>154</v>
      </c>
      <c r="E266" s="6">
        <v>8.1409722222222213E-4</v>
      </c>
      <c r="F266" s="19">
        <v>61.42</v>
      </c>
      <c r="G266" s="13"/>
    </row>
    <row r="267" spans="1:7" x14ac:dyDescent="0.25">
      <c r="A267" s="15">
        <v>7</v>
      </c>
      <c r="B267" s="16" t="s">
        <v>27</v>
      </c>
      <c r="C267" s="17">
        <v>25</v>
      </c>
      <c r="D267" s="18">
        <v>154</v>
      </c>
      <c r="E267" s="6">
        <v>8.1473379629629636E-4</v>
      </c>
      <c r="F267" s="19">
        <v>61.37</v>
      </c>
      <c r="G267" s="13"/>
    </row>
    <row r="268" spans="1:7" x14ac:dyDescent="0.25">
      <c r="A268" s="15">
        <v>7</v>
      </c>
      <c r="B268" s="16" t="s">
        <v>27</v>
      </c>
      <c r="C268" s="17">
        <v>25</v>
      </c>
      <c r="D268" s="18">
        <v>154</v>
      </c>
      <c r="E268" s="6">
        <v>8.2418981481481492E-4</v>
      </c>
      <c r="F268" s="19">
        <v>60.67</v>
      </c>
      <c r="G268" s="13"/>
    </row>
    <row r="269" spans="1:7" x14ac:dyDescent="0.25">
      <c r="A269" s="15">
        <v>7</v>
      </c>
      <c r="B269" s="16" t="s">
        <v>27</v>
      </c>
      <c r="C269" s="17">
        <v>25</v>
      </c>
      <c r="D269" s="18">
        <v>154</v>
      </c>
      <c r="E269" s="6">
        <v>8.2451388888888895E-4</v>
      </c>
      <c r="F269" s="19">
        <v>60.64</v>
      </c>
      <c r="G269" s="13"/>
    </row>
    <row r="270" spans="1:7" x14ac:dyDescent="0.25">
      <c r="A270" s="15">
        <v>7</v>
      </c>
      <c r="B270" s="16" t="s">
        <v>27</v>
      </c>
      <c r="C270" s="17">
        <v>25</v>
      </c>
      <c r="D270" s="18">
        <v>154</v>
      </c>
      <c r="E270" s="6">
        <v>8.2215277777777766E-4</v>
      </c>
      <c r="F270" s="19">
        <v>60.82</v>
      </c>
      <c r="G270" s="13"/>
    </row>
    <row r="271" spans="1:7" x14ac:dyDescent="0.25">
      <c r="A271" s="15">
        <v>7</v>
      </c>
      <c r="B271" s="16" t="s">
        <v>27</v>
      </c>
      <c r="C271" s="17">
        <v>25</v>
      </c>
      <c r="D271" s="18">
        <v>154</v>
      </c>
      <c r="E271" s="6">
        <v>8.2888888888888888E-4</v>
      </c>
      <c r="F271" s="19">
        <v>60.32</v>
      </c>
      <c r="G271" s="13"/>
    </row>
    <row r="272" spans="1:7" x14ac:dyDescent="0.25">
      <c r="A272" s="15">
        <v>7</v>
      </c>
      <c r="B272" s="16" t="s">
        <v>27</v>
      </c>
      <c r="C272" s="17">
        <v>25</v>
      </c>
      <c r="D272" s="18">
        <v>154</v>
      </c>
      <c r="E272" s="6">
        <v>1.2933564814814815E-3</v>
      </c>
      <c r="F272" s="19">
        <v>38.659999999999997</v>
      </c>
      <c r="G272" s="13"/>
    </row>
    <row r="273" spans="1:7" x14ac:dyDescent="0.25">
      <c r="A273" s="15">
        <v>7</v>
      </c>
      <c r="B273" s="16" t="s">
        <v>27</v>
      </c>
      <c r="C273" s="17">
        <v>25</v>
      </c>
      <c r="D273" s="18">
        <v>154</v>
      </c>
      <c r="E273" s="6">
        <v>8.3287037037037043E-4</v>
      </c>
      <c r="F273" s="19">
        <v>60.03</v>
      </c>
      <c r="G273" s="13"/>
    </row>
    <row r="274" spans="1:7" x14ac:dyDescent="0.25">
      <c r="A274" s="15">
        <v>7</v>
      </c>
      <c r="B274" s="16" t="s">
        <v>27</v>
      </c>
      <c r="C274" s="17">
        <v>25</v>
      </c>
      <c r="D274" s="18">
        <v>154</v>
      </c>
      <c r="E274" s="6">
        <v>8.3278935185185181E-4</v>
      </c>
      <c r="F274" s="19">
        <v>60.04</v>
      </c>
      <c r="G274" s="13"/>
    </row>
    <row r="275" spans="1:7" x14ac:dyDescent="0.25">
      <c r="A275" s="15">
        <v>7</v>
      </c>
      <c r="B275" s="16" t="s">
        <v>27</v>
      </c>
      <c r="C275" s="17">
        <v>25</v>
      </c>
      <c r="D275" s="18">
        <v>154</v>
      </c>
      <c r="E275" s="6">
        <v>8.4362268518518521E-4</v>
      </c>
      <c r="F275" s="19">
        <v>59.27</v>
      </c>
      <c r="G275" s="13"/>
    </row>
    <row r="276" spans="1:7" x14ac:dyDescent="0.25">
      <c r="A276" s="15">
        <v>7</v>
      </c>
      <c r="B276" s="16" t="s">
        <v>27</v>
      </c>
      <c r="C276" s="17">
        <v>25</v>
      </c>
      <c r="D276" s="18">
        <v>154</v>
      </c>
      <c r="E276" s="6">
        <v>8.2608796296296293E-4</v>
      </c>
      <c r="F276" s="19">
        <v>60.53</v>
      </c>
      <c r="G276" s="13"/>
    </row>
    <row r="277" spans="1:7" x14ac:dyDescent="0.25">
      <c r="A277" s="15">
        <v>7</v>
      </c>
      <c r="B277" s="16" t="s">
        <v>27</v>
      </c>
      <c r="C277" s="17">
        <v>25</v>
      </c>
      <c r="D277" s="18">
        <v>154</v>
      </c>
      <c r="E277" s="6">
        <v>8.1776620370370369E-4</v>
      </c>
      <c r="F277" s="19">
        <v>61.14</v>
      </c>
      <c r="G277" s="13"/>
    </row>
    <row r="278" spans="1:7" x14ac:dyDescent="0.25">
      <c r="A278" s="15">
        <v>7</v>
      </c>
      <c r="B278" s="16" t="s">
        <v>27</v>
      </c>
      <c r="C278" s="17">
        <v>25</v>
      </c>
      <c r="D278" s="18">
        <v>154</v>
      </c>
      <c r="E278" s="6">
        <v>8.2689814814814822E-4</v>
      </c>
      <c r="F278" s="19">
        <v>60.47</v>
      </c>
      <c r="G278" s="13"/>
    </row>
    <row r="279" spans="1:7" x14ac:dyDescent="0.25">
      <c r="A279" s="15">
        <v>7</v>
      </c>
      <c r="B279" s="16" t="s">
        <v>27</v>
      </c>
      <c r="C279" s="17">
        <v>25</v>
      </c>
      <c r="D279" s="18">
        <v>154</v>
      </c>
      <c r="E279" s="6">
        <v>8.1545138888888889E-4</v>
      </c>
      <c r="F279" s="19">
        <v>61.32</v>
      </c>
      <c r="G279" s="13"/>
    </row>
    <row r="280" spans="1:7" x14ac:dyDescent="0.25">
      <c r="A280" s="15">
        <v>7</v>
      </c>
      <c r="B280" s="16" t="s">
        <v>27</v>
      </c>
      <c r="C280" s="17">
        <v>25</v>
      </c>
      <c r="D280" s="18">
        <v>154</v>
      </c>
      <c r="E280" s="6">
        <v>8.2832175925925922E-4</v>
      </c>
      <c r="F280" s="19">
        <v>60.36</v>
      </c>
      <c r="G280" s="13"/>
    </row>
    <row r="281" spans="1:7" x14ac:dyDescent="0.25">
      <c r="A281" s="15">
        <v>7</v>
      </c>
      <c r="B281" s="16" t="s">
        <v>27</v>
      </c>
      <c r="C281" s="17">
        <v>25</v>
      </c>
      <c r="D281" s="18">
        <v>154</v>
      </c>
      <c r="E281" s="6">
        <v>8.1331018518518514E-4</v>
      </c>
      <c r="F281" s="19">
        <v>61.48</v>
      </c>
      <c r="G281" s="13"/>
    </row>
    <row r="282" spans="1:7" x14ac:dyDescent="0.25">
      <c r="A282" s="15">
        <v>7</v>
      </c>
      <c r="B282" s="16" t="s">
        <v>27</v>
      </c>
      <c r="C282" s="17">
        <v>25</v>
      </c>
      <c r="D282" s="18">
        <v>154</v>
      </c>
      <c r="E282" s="6">
        <v>8.1559027777777782E-4</v>
      </c>
      <c r="F282" s="19">
        <v>61.31</v>
      </c>
      <c r="G282" s="13"/>
    </row>
    <row r="283" spans="1:7" x14ac:dyDescent="0.25">
      <c r="A283" s="15">
        <v>7</v>
      </c>
      <c r="B283" s="16" t="s">
        <v>27</v>
      </c>
      <c r="C283" s="17">
        <v>25</v>
      </c>
      <c r="D283" s="18">
        <v>154</v>
      </c>
      <c r="E283" s="6">
        <v>8.1645833333333321E-4</v>
      </c>
      <c r="F283" s="19">
        <v>61.24</v>
      </c>
      <c r="G283" s="13"/>
    </row>
    <row r="284" spans="1:7" x14ac:dyDescent="0.25">
      <c r="A284" s="15">
        <v>7</v>
      </c>
      <c r="B284" s="16" t="s">
        <v>18</v>
      </c>
      <c r="C284" s="17">
        <v>19</v>
      </c>
      <c r="D284" s="18">
        <v>115</v>
      </c>
      <c r="E284" s="6">
        <v>9.2609953703703702E-4</v>
      </c>
      <c r="F284" s="19">
        <v>53.99</v>
      </c>
      <c r="G284" s="13"/>
    </row>
    <row r="285" spans="1:7" x14ac:dyDescent="0.25">
      <c r="A285" s="15">
        <v>7</v>
      </c>
      <c r="B285" s="16" t="s">
        <v>18</v>
      </c>
      <c r="C285" s="17">
        <v>19</v>
      </c>
      <c r="D285" s="18">
        <v>115</v>
      </c>
      <c r="E285" s="6">
        <v>8.2343750000000006E-4</v>
      </c>
      <c r="F285" s="19">
        <v>60.72</v>
      </c>
      <c r="G285" s="13"/>
    </row>
    <row r="286" spans="1:7" x14ac:dyDescent="0.25">
      <c r="A286" s="15">
        <v>7</v>
      </c>
      <c r="B286" s="16" t="s">
        <v>18</v>
      </c>
      <c r="C286" s="17">
        <v>19</v>
      </c>
      <c r="D286" s="18">
        <v>115</v>
      </c>
      <c r="E286" s="6">
        <v>8.2462962962962958E-4</v>
      </c>
      <c r="F286" s="19">
        <v>60.63</v>
      </c>
      <c r="G286" s="13"/>
    </row>
    <row r="287" spans="1:7" x14ac:dyDescent="0.25">
      <c r="A287" s="15">
        <v>7</v>
      </c>
      <c r="B287" s="16" t="s">
        <v>18</v>
      </c>
      <c r="C287" s="17">
        <v>19</v>
      </c>
      <c r="D287" s="18">
        <v>115</v>
      </c>
      <c r="E287" s="6">
        <v>8.3148148148148155E-4</v>
      </c>
      <c r="F287" s="19">
        <v>60.13</v>
      </c>
      <c r="G287" s="13"/>
    </row>
    <row r="288" spans="1:7" x14ac:dyDescent="0.25">
      <c r="A288" s="15">
        <v>7</v>
      </c>
      <c r="B288" s="16" t="s">
        <v>18</v>
      </c>
      <c r="C288" s="17">
        <v>19</v>
      </c>
      <c r="D288" s="18">
        <v>115</v>
      </c>
      <c r="E288" s="6">
        <v>9.2574074074074076E-4</v>
      </c>
      <c r="F288" s="19">
        <v>54.01</v>
      </c>
      <c r="G288" s="13"/>
    </row>
    <row r="289" spans="1:7" x14ac:dyDescent="0.25">
      <c r="A289" s="15">
        <v>7</v>
      </c>
      <c r="B289" s="16" t="s">
        <v>18</v>
      </c>
      <c r="C289" s="17">
        <v>19</v>
      </c>
      <c r="D289" s="18">
        <v>115</v>
      </c>
      <c r="E289" s="6">
        <v>8.214004629629629E-4</v>
      </c>
      <c r="F289" s="19">
        <v>60.87</v>
      </c>
      <c r="G289" s="13"/>
    </row>
    <row r="290" spans="1:7" x14ac:dyDescent="0.25">
      <c r="A290" s="15">
        <v>7</v>
      </c>
      <c r="B290" s="16" t="s">
        <v>18</v>
      </c>
      <c r="C290" s="17">
        <v>19</v>
      </c>
      <c r="D290" s="18">
        <v>115</v>
      </c>
      <c r="E290" s="6">
        <v>8.1523148148148145E-4</v>
      </c>
      <c r="F290" s="19">
        <v>61.33</v>
      </c>
      <c r="G290" s="13"/>
    </row>
    <row r="291" spans="1:7" x14ac:dyDescent="0.25">
      <c r="A291" s="15">
        <v>7</v>
      </c>
      <c r="B291" s="16" t="s">
        <v>18</v>
      </c>
      <c r="C291" s="17">
        <v>19</v>
      </c>
      <c r="D291" s="18">
        <v>115</v>
      </c>
      <c r="E291" s="6">
        <v>8.1612268518518503E-4</v>
      </c>
      <c r="F291" s="19">
        <v>61.27</v>
      </c>
      <c r="G291" s="13"/>
    </row>
    <row r="292" spans="1:7" x14ac:dyDescent="0.25">
      <c r="A292" s="15">
        <v>7</v>
      </c>
      <c r="B292" s="16" t="s">
        <v>18</v>
      </c>
      <c r="C292" s="17">
        <v>19</v>
      </c>
      <c r="D292" s="18">
        <v>115</v>
      </c>
      <c r="E292" s="6">
        <v>8.3471064814814823E-4</v>
      </c>
      <c r="F292" s="19">
        <v>59.9</v>
      </c>
      <c r="G292" s="13"/>
    </row>
    <row r="293" spans="1:7" x14ac:dyDescent="0.25">
      <c r="A293" s="15">
        <v>7</v>
      </c>
      <c r="B293" s="16" t="s">
        <v>18</v>
      </c>
      <c r="C293" s="17">
        <v>19</v>
      </c>
      <c r="D293" s="18">
        <v>115</v>
      </c>
      <c r="E293" s="6">
        <v>8.1653935185185182E-4</v>
      </c>
      <c r="F293" s="19">
        <v>61.23</v>
      </c>
      <c r="G293" s="13"/>
    </row>
    <row r="294" spans="1:7" x14ac:dyDescent="0.25">
      <c r="A294" s="15">
        <v>7</v>
      </c>
      <c r="B294" s="16" t="s">
        <v>18</v>
      </c>
      <c r="C294" s="17">
        <v>19</v>
      </c>
      <c r="D294" s="18">
        <v>115</v>
      </c>
      <c r="E294" s="6">
        <v>8.1218750000000008E-4</v>
      </c>
      <c r="F294" s="19">
        <v>61.56</v>
      </c>
      <c r="G294" s="13"/>
    </row>
    <row r="295" spans="1:7" x14ac:dyDescent="0.25">
      <c r="A295" s="15">
        <v>7</v>
      </c>
      <c r="B295" s="16" t="s">
        <v>18</v>
      </c>
      <c r="C295" s="17">
        <v>19</v>
      </c>
      <c r="D295" s="18">
        <v>115</v>
      </c>
      <c r="E295" s="6">
        <v>8.0623842592592585E-4</v>
      </c>
      <c r="F295" s="19">
        <v>62.02</v>
      </c>
      <c r="G295" s="13"/>
    </row>
    <row r="296" spans="1:7" x14ac:dyDescent="0.25">
      <c r="A296" s="15">
        <v>7</v>
      </c>
      <c r="B296" s="16" t="s">
        <v>18</v>
      </c>
      <c r="C296" s="17">
        <v>19</v>
      </c>
      <c r="D296" s="18">
        <v>115</v>
      </c>
      <c r="E296" s="6">
        <v>8.2537037037037041E-4</v>
      </c>
      <c r="F296" s="19">
        <v>60.58</v>
      </c>
      <c r="G296" s="13"/>
    </row>
    <row r="297" spans="1:7" x14ac:dyDescent="0.25">
      <c r="A297" s="15">
        <v>7</v>
      </c>
      <c r="B297" s="16" t="s">
        <v>18</v>
      </c>
      <c r="C297" s="17">
        <v>19</v>
      </c>
      <c r="D297" s="18">
        <v>115</v>
      </c>
      <c r="E297" s="6">
        <v>8.3056712962962978E-4</v>
      </c>
      <c r="F297" s="19">
        <v>60.2</v>
      </c>
      <c r="G297" s="13"/>
    </row>
    <row r="298" spans="1:7" x14ac:dyDescent="0.25">
      <c r="A298" s="15">
        <v>7</v>
      </c>
      <c r="B298" s="16" t="s">
        <v>18</v>
      </c>
      <c r="C298" s="17">
        <v>19</v>
      </c>
      <c r="D298" s="18">
        <v>115</v>
      </c>
      <c r="E298" s="6">
        <v>8.0834490740740736E-4</v>
      </c>
      <c r="F298" s="19">
        <v>61.85</v>
      </c>
      <c r="G298" s="13"/>
    </row>
    <row r="299" spans="1:7" x14ac:dyDescent="0.25">
      <c r="A299" s="15">
        <v>7</v>
      </c>
      <c r="B299" s="16" t="s">
        <v>18</v>
      </c>
      <c r="C299" s="17">
        <v>19</v>
      </c>
      <c r="D299" s="18">
        <v>115</v>
      </c>
      <c r="E299" s="6">
        <v>8.2600694444444431E-4</v>
      </c>
      <c r="F299" s="19">
        <v>60.53</v>
      </c>
      <c r="G299" s="13"/>
    </row>
    <row r="300" spans="1:7" x14ac:dyDescent="0.25">
      <c r="A300" s="15">
        <v>7</v>
      </c>
      <c r="B300" s="16" t="s">
        <v>18</v>
      </c>
      <c r="C300" s="17">
        <v>19</v>
      </c>
      <c r="D300" s="18">
        <v>115</v>
      </c>
      <c r="E300" s="6">
        <v>8.524305555555556E-4</v>
      </c>
      <c r="F300" s="19">
        <v>58.66</v>
      </c>
      <c r="G300" s="13"/>
    </row>
    <row r="301" spans="1:7" x14ac:dyDescent="0.25">
      <c r="A301" s="15">
        <v>7</v>
      </c>
      <c r="B301" s="16" t="s">
        <v>18</v>
      </c>
      <c r="C301" s="17">
        <v>19</v>
      </c>
      <c r="D301" s="18">
        <v>115</v>
      </c>
      <c r="E301" s="6">
        <v>9.2135416666666668E-4</v>
      </c>
      <c r="F301" s="19">
        <v>54.27</v>
      </c>
      <c r="G301" s="13"/>
    </row>
    <row r="302" spans="1:7" x14ac:dyDescent="0.25">
      <c r="A302" s="15">
        <v>7</v>
      </c>
      <c r="B302" s="16" t="s">
        <v>18</v>
      </c>
      <c r="C302" s="17">
        <v>19</v>
      </c>
      <c r="D302" s="18">
        <v>115</v>
      </c>
      <c r="E302" s="6">
        <v>8.2181712962962948E-4</v>
      </c>
      <c r="F302" s="19">
        <v>60.84</v>
      </c>
      <c r="G302" s="13"/>
    </row>
    <row r="303" spans="1:7" x14ac:dyDescent="0.25">
      <c r="A303" s="15">
        <v>7</v>
      </c>
      <c r="B303" s="16" t="s">
        <v>21</v>
      </c>
      <c r="C303" s="17">
        <v>17</v>
      </c>
      <c r="D303" s="18">
        <v>148</v>
      </c>
      <c r="E303" s="6">
        <v>8.8708333333333337E-4</v>
      </c>
      <c r="F303" s="19">
        <v>56.36</v>
      </c>
      <c r="G303" s="13"/>
    </row>
    <row r="304" spans="1:7" x14ac:dyDescent="0.25">
      <c r="A304" s="15">
        <v>7</v>
      </c>
      <c r="B304" s="16" t="s">
        <v>21</v>
      </c>
      <c r="C304" s="17">
        <v>17</v>
      </c>
      <c r="D304" s="18">
        <v>148</v>
      </c>
      <c r="E304" s="6">
        <v>8.3553240740740734E-4</v>
      </c>
      <c r="F304" s="19">
        <v>59.84</v>
      </c>
      <c r="G304" s="13"/>
    </row>
    <row r="305" spans="1:7" x14ac:dyDescent="0.25">
      <c r="A305" s="15">
        <v>7</v>
      </c>
      <c r="B305" s="16" t="s">
        <v>21</v>
      </c>
      <c r="C305" s="17">
        <v>17</v>
      </c>
      <c r="D305" s="18">
        <v>148</v>
      </c>
      <c r="E305" s="6">
        <v>8.464351851851852E-4</v>
      </c>
      <c r="F305" s="19">
        <v>59.07</v>
      </c>
      <c r="G305" s="13"/>
    </row>
    <row r="306" spans="1:7" x14ac:dyDescent="0.25">
      <c r="A306" s="15">
        <v>7</v>
      </c>
      <c r="B306" s="16" t="s">
        <v>21</v>
      </c>
      <c r="C306" s="17">
        <v>17</v>
      </c>
      <c r="D306" s="18">
        <v>148</v>
      </c>
      <c r="E306" s="6">
        <v>8.5057870370370365E-4</v>
      </c>
      <c r="F306" s="19">
        <v>58.78</v>
      </c>
      <c r="G306" s="13"/>
    </row>
    <row r="307" spans="1:7" x14ac:dyDescent="0.25">
      <c r="A307" s="15">
        <v>7</v>
      </c>
      <c r="B307" s="16" t="s">
        <v>21</v>
      </c>
      <c r="C307" s="17">
        <v>17</v>
      </c>
      <c r="D307" s="18">
        <v>148</v>
      </c>
      <c r="E307" s="6">
        <v>8.3596064814814817E-4</v>
      </c>
      <c r="F307" s="19">
        <v>59.81</v>
      </c>
      <c r="G307" s="13"/>
    </row>
    <row r="308" spans="1:7" x14ac:dyDescent="0.25">
      <c r="A308" s="15">
        <v>7</v>
      </c>
      <c r="B308" s="16" t="s">
        <v>21</v>
      </c>
      <c r="C308" s="17">
        <v>17</v>
      </c>
      <c r="D308" s="18">
        <v>148</v>
      </c>
      <c r="E308" s="6">
        <v>8.2913194444444451E-4</v>
      </c>
      <c r="F308" s="19">
        <v>60.3</v>
      </c>
      <c r="G308" s="13"/>
    </row>
    <row r="309" spans="1:7" x14ac:dyDescent="0.25">
      <c r="A309" s="15">
        <v>7</v>
      </c>
      <c r="B309" s="16" t="s">
        <v>21</v>
      </c>
      <c r="C309" s="17">
        <v>17</v>
      </c>
      <c r="D309" s="18">
        <v>148</v>
      </c>
      <c r="E309" s="6">
        <v>8.2562500000000008E-4</v>
      </c>
      <c r="F309" s="19">
        <v>60.56</v>
      </c>
      <c r="G309" s="13"/>
    </row>
    <row r="310" spans="1:7" x14ac:dyDescent="0.25">
      <c r="A310" s="15">
        <v>7</v>
      </c>
      <c r="B310" s="16" t="s">
        <v>21</v>
      </c>
      <c r="C310" s="17">
        <v>17</v>
      </c>
      <c r="D310" s="18">
        <v>148</v>
      </c>
      <c r="E310" s="6">
        <v>8.2519675925925935E-4</v>
      </c>
      <c r="F310" s="19">
        <v>60.59</v>
      </c>
      <c r="G310" s="13"/>
    </row>
    <row r="311" spans="1:7" x14ac:dyDescent="0.25">
      <c r="A311" s="15">
        <v>7</v>
      </c>
      <c r="B311" s="16" t="s">
        <v>21</v>
      </c>
      <c r="C311" s="17">
        <v>17</v>
      </c>
      <c r="D311" s="18">
        <v>148</v>
      </c>
      <c r="E311" s="6">
        <v>8.2438657407407406E-4</v>
      </c>
      <c r="F311" s="19">
        <v>60.65</v>
      </c>
      <c r="G311" s="13"/>
    </row>
    <row r="312" spans="1:7" x14ac:dyDescent="0.25">
      <c r="A312" s="15">
        <v>7</v>
      </c>
      <c r="B312" s="16" t="s">
        <v>21</v>
      </c>
      <c r="C312" s="17">
        <v>17</v>
      </c>
      <c r="D312" s="18">
        <v>148</v>
      </c>
      <c r="E312" s="6">
        <v>8.2403935185185184E-4</v>
      </c>
      <c r="F312" s="19">
        <v>60.68</v>
      </c>
      <c r="G312" s="13"/>
    </row>
    <row r="313" spans="1:7" x14ac:dyDescent="0.25">
      <c r="A313" s="15">
        <v>7</v>
      </c>
      <c r="B313" s="16" t="s">
        <v>21</v>
      </c>
      <c r="C313" s="17">
        <v>17</v>
      </c>
      <c r="D313" s="18">
        <v>148</v>
      </c>
      <c r="E313" s="6">
        <v>8.2474537037037032E-4</v>
      </c>
      <c r="F313" s="19">
        <v>60.62</v>
      </c>
      <c r="G313" s="13"/>
    </row>
    <row r="314" spans="1:7" x14ac:dyDescent="0.25">
      <c r="A314" s="15">
        <v>7</v>
      </c>
      <c r="B314" s="16" t="s">
        <v>21</v>
      </c>
      <c r="C314" s="17">
        <v>17</v>
      </c>
      <c r="D314" s="18">
        <v>148</v>
      </c>
      <c r="E314" s="6">
        <v>8.2280092592592604E-4</v>
      </c>
      <c r="F314" s="19">
        <v>60.77</v>
      </c>
      <c r="G314" s="13"/>
    </row>
    <row r="315" spans="1:7" x14ac:dyDescent="0.25">
      <c r="A315" s="15">
        <v>7</v>
      </c>
      <c r="B315" s="16" t="s">
        <v>21</v>
      </c>
      <c r="C315" s="17">
        <v>17</v>
      </c>
      <c r="D315" s="18">
        <v>148</v>
      </c>
      <c r="E315" s="6">
        <v>8.2857638888888879E-4</v>
      </c>
      <c r="F315" s="19">
        <v>60.34</v>
      </c>
      <c r="G315" s="13"/>
    </row>
    <row r="316" spans="1:7" x14ac:dyDescent="0.25">
      <c r="A316" s="15">
        <v>7</v>
      </c>
      <c r="B316" s="16" t="s">
        <v>21</v>
      </c>
      <c r="C316" s="17">
        <v>17</v>
      </c>
      <c r="D316" s="18">
        <v>148</v>
      </c>
      <c r="E316" s="6">
        <v>8.3054398148148158E-4</v>
      </c>
      <c r="F316" s="19">
        <v>60.2</v>
      </c>
      <c r="G316" s="13"/>
    </row>
    <row r="317" spans="1:7" x14ac:dyDescent="0.25">
      <c r="A317" s="15">
        <v>7</v>
      </c>
      <c r="B317" s="16" t="s">
        <v>21</v>
      </c>
      <c r="C317" s="17">
        <v>17</v>
      </c>
      <c r="D317" s="18">
        <v>148</v>
      </c>
      <c r="E317" s="6">
        <v>8.2674768518518514E-4</v>
      </c>
      <c r="F317" s="19">
        <v>60.48</v>
      </c>
      <c r="G317" s="13"/>
    </row>
    <row r="318" spans="1:7" x14ac:dyDescent="0.25">
      <c r="A318" s="15">
        <v>7</v>
      </c>
      <c r="B318" s="16" t="s">
        <v>21</v>
      </c>
      <c r="C318" s="17">
        <v>17</v>
      </c>
      <c r="D318" s="18">
        <v>148</v>
      </c>
      <c r="E318" s="6">
        <v>8.4368055555555552E-4</v>
      </c>
      <c r="F318" s="19">
        <v>59.26</v>
      </c>
      <c r="G318" s="13"/>
    </row>
    <row r="319" spans="1:7" x14ac:dyDescent="0.25">
      <c r="A319" s="15">
        <v>7</v>
      </c>
      <c r="B319" s="16" t="s">
        <v>21</v>
      </c>
      <c r="C319" s="17">
        <v>17</v>
      </c>
      <c r="D319" s="18">
        <v>148</v>
      </c>
      <c r="E319" s="6">
        <v>8.4758101851851845E-4</v>
      </c>
      <c r="F319" s="19">
        <v>58.99</v>
      </c>
      <c r="G319" s="13"/>
    </row>
    <row r="320" spans="1:7" x14ac:dyDescent="0.25">
      <c r="A320" s="15">
        <v>7</v>
      </c>
      <c r="B320" s="16" t="s">
        <v>22</v>
      </c>
      <c r="C320" s="17">
        <v>7</v>
      </c>
      <c r="D320" s="18">
        <v>106</v>
      </c>
      <c r="E320" s="6">
        <v>8.8925925925925923E-4</v>
      </c>
      <c r="F320" s="19">
        <v>56.23</v>
      </c>
      <c r="G320" s="13"/>
    </row>
    <row r="321" spans="1:7" x14ac:dyDescent="0.25">
      <c r="A321" s="15">
        <v>7</v>
      </c>
      <c r="B321" s="16" t="s">
        <v>22</v>
      </c>
      <c r="C321" s="17">
        <v>7</v>
      </c>
      <c r="D321" s="18">
        <v>106</v>
      </c>
      <c r="E321" s="6">
        <v>8.3192129629629631E-4</v>
      </c>
      <c r="F321" s="19">
        <v>60.1</v>
      </c>
      <c r="G321" s="13"/>
    </row>
    <row r="322" spans="1:7" x14ac:dyDescent="0.25">
      <c r="A322" s="15">
        <v>7</v>
      </c>
      <c r="B322" s="16" t="s">
        <v>22</v>
      </c>
      <c r="C322" s="17">
        <v>7</v>
      </c>
      <c r="D322" s="18">
        <v>106</v>
      </c>
      <c r="E322" s="6">
        <v>8.2734953703703714E-4</v>
      </c>
      <c r="F322" s="19">
        <v>60.43</v>
      </c>
      <c r="G322" s="13"/>
    </row>
    <row r="323" spans="1:7" x14ac:dyDescent="0.25">
      <c r="A323" s="15">
        <v>7</v>
      </c>
      <c r="B323" s="16" t="s">
        <v>22</v>
      </c>
      <c r="C323" s="17">
        <v>7</v>
      </c>
      <c r="D323" s="18">
        <v>106</v>
      </c>
      <c r="E323" s="6">
        <v>8.147453703703703E-4</v>
      </c>
      <c r="F323" s="19">
        <v>61.37</v>
      </c>
      <c r="G323" s="13"/>
    </row>
    <row r="324" spans="1:7" x14ac:dyDescent="0.25">
      <c r="A324" s="15">
        <v>7</v>
      </c>
      <c r="B324" s="16" t="s">
        <v>22</v>
      </c>
      <c r="C324" s="17">
        <v>7</v>
      </c>
      <c r="D324" s="18">
        <v>106</v>
      </c>
      <c r="E324" s="6">
        <v>8.136921296296296E-4</v>
      </c>
      <c r="F324" s="19">
        <v>61.45</v>
      </c>
      <c r="G324" s="13"/>
    </row>
    <row r="325" spans="1:7" x14ac:dyDescent="0.25">
      <c r="A325" s="15">
        <v>7</v>
      </c>
      <c r="B325" s="16" t="s">
        <v>22</v>
      </c>
      <c r="C325" s="17">
        <v>7</v>
      </c>
      <c r="D325" s="18">
        <v>106</v>
      </c>
      <c r="E325" s="6">
        <v>8.1414351851851841E-4</v>
      </c>
      <c r="F325" s="19">
        <v>61.41</v>
      </c>
      <c r="G325" s="13"/>
    </row>
    <row r="326" spans="1:7" x14ac:dyDescent="0.25">
      <c r="A326" s="15">
        <v>7</v>
      </c>
      <c r="B326" s="16" t="s">
        <v>22</v>
      </c>
      <c r="C326" s="17">
        <v>7</v>
      </c>
      <c r="D326" s="18">
        <v>106</v>
      </c>
      <c r="E326" s="6">
        <v>8.1995370370370382E-4</v>
      </c>
      <c r="F326" s="19">
        <v>60.98</v>
      </c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9"/>
      <c r="C403" s="17"/>
      <c r="D403" s="18"/>
      <c r="E403" s="6"/>
      <c r="F403" s="19"/>
      <c r="G403" s="13"/>
    </row>
    <row r="404" spans="1:7" x14ac:dyDescent="0.25">
      <c r="A404" s="15"/>
      <c r="B404" s="29"/>
      <c r="C404" s="17"/>
      <c r="D404" s="18"/>
      <c r="E404" s="6"/>
      <c r="F404" s="19"/>
      <c r="G404" s="13"/>
    </row>
    <row r="405" spans="1:7" x14ac:dyDescent="0.25">
      <c r="A405" s="15"/>
      <c r="B405" s="29"/>
      <c r="C405" s="17"/>
      <c r="D405" s="18"/>
      <c r="E405" s="6"/>
      <c r="F405" s="19"/>
      <c r="G405" s="13"/>
    </row>
    <row r="406" spans="1:7" x14ac:dyDescent="0.25">
      <c r="A406" s="15"/>
      <c r="B406" s="29"/>
      <c r="C406" s="17"/>
      <c r="D406" s="18"/>
      <c r="E406" s="6"/>
      <c r="F406" s="19"/>
      <c r="G406" s="13"/>
    </row>
    <row r="407" spans="1:7" x14ac:dyDescent="0.25">
      <c r="A407" s="15"/>
      <c r="B407" s="29"/>
      <c r="C407" s="17"/>
      <c r="D407" s="18"/>
      <c r="E407" s="6"/>
      <c r="F407" s="19"/>
      <c r="G407" s="13"/>
    </row>
    <row r="408" spans="1:7" x14ac:dyDescent="0.25">
      <c r="A408" s="15"/>
      <c r="B408" s="29"/>
      <c r="C408" s="17"/>
      <c r="D408" s="18"/>
      <c r="E408" s="6"/>
      <c r="F408" s="19"/>
      <c r="G408" s="13"/>
    </row>
    <row r="409" spans="1:7" x14ac:dyDescent="0.25">
      <c r="A409" s="15"/>
      <c r="B409" s="29"/>
      <c r="C409" s="17"/>
      <c r="D409" s="18"/>
      <c r="E409" s="6"/>
      <c r="F409" s="19"/>
      <c r="G409" s="13"/>
    </row>
    <row r="410" spans="1:7" x14ac:dyDescent="0.25">
      <c r="A410" s="15"/>
      <c r="B410" s="29"/>
      <c r="C410" s="17"/>
      <c r="D410" s="18"/>
      <c r="E410" s="6"/>
      <c r="F410" s="19"/>
      <c r="G410" s="13"/>
    </row>
    <row r="411" spans="1:7" x14ac:dyDescent="0.25">
      <c r="A411" s="15"/>
      <c r="B411" s="29"/>
      <c r="C411" s="17"/>
      <c r="D411" s="18"/>
      <c r="E411" s="6"/>
      <c r="F411" s="19"/>
      <c r="G411" s="13"/>
    </row>
    <row r="412" spans="1:7" x14ac:dyDescent="0.25">
      <c r="A412" s="15"/>
      <c r="B412" s="29"/>
      <c r="C412" s="17"/>
      <c r="D412" s="18"/>
      <c r="E412" s="6"/>
      <c r="F412" s="19"/>
      <c r="G412" s="13"/>
    </row>
    <row r="413" spans="1:7" x14ac:dyDescent="0.25">
      <c r="A413" s="15"/>
      <c r="B413" s="29"/>
      <c r="C413" s="17"/>
      <c r="D413" s="18"/>
      <c r="E413" s="6"/>
      <c r="F413" s="19"/>
      <c r="G413" s="13"/>
    </row>
    <row r="414" spans="1:7" x14ac:dyDescent="0.25">
      <c r="A414" s="15"/>
      <c r="B414" s="29"/>
      <c r="C414" s="17"/>
      <c r="D414" s="18"/>
      <c r="E414" s="6"/>
      <c r="F414" s="19"/>
      <c r="G414" s="13"/>
    </row>
    <row r="415" spans="1:7" x14ac:dyDescent="0.25">
      <c r="A415" s="15"/>
      <c r="B415" s="29"/>
      <c r="C415" s="17"/>
      <c r="D415" s="18"/>
      <c r="E415" s="6"/>
      <c r="F415" s="19"/>
      <c r="G415" s="13"/>
    </row>
    <row r="416" spans="1:7" x14ac:dyDescent="0.25">
      <c r="A416" s="15"/>
      <c r="B416" s="29"/>
      <c r="C416" s="17"/>
      <c r="D416" s="18"/>
      <c r="E416" s="6"/>
      <c r="F416" s="19"/>
      <c r="G416" s="13"/>
    </row>
    <row r="417" spans="1:7" x14ac:dyDescent="0.25">
      <c r="A417" s="15"/>
      <c r="B417" s="29"/>
      <c r="C417" s="17"/>
      <c r="D417" s="18"/>
      <c r="E417" s="6"/>
      <c r="F417" s="19"/>
      <c r="G417" s="13"/>
    </row>
    <row r="418" spans="1:7" x14ac:dyDescent="0.25">
      <c r="A418" s="15"/>
      <c r="B418" s="29"/>
      <c r="C418" s="17"/>
      <c r="D418" s="18"/>
      <c r="E418" s="6"/>
      <c r="F418" s="19"/>
      <c r="G418" s="13"/>
    </row>
    <row r="419" spans="1:7" x14ac:dyDescent="0.25">
      <c r="A419" s="15"/>
      <c r="B419" s="29"/>
      <c r="C419" s="17"/>
      <c r="D419" s="18"/>
      <c r="E419" s="6"/>
      <c r="F419" s="19"/>
      <c r="G419" s="13"/>
    </row>
    <row r="420" spans="1:7" x14ac:dyDescent="0.25">
      <c r="A420" s="15"/>
      <c r="B420" s="29"/>
      <c r="C420" s="17"/>
      <c r="D420" s="18"/>
      <c r="E420" s="6"/>
      <c r="F420" s="19"/>
      <c r="G420" s="13"/>
    </row>
    <row r="421" spans="1:7" x14ac:dyDescent="0.25">
      <c r="A421" s="15"/>
      <c r="B421" s="29"/>
      <c r="C421" s="17"/>
      <c r="D421" s="18"/>
      <c r="E421" s="6"/>
      <c r="F421" s="19"/>
      <c r="G421" s="13"/>
    </row>
    <row r="422" spans="1:7" x14ac:dyDescent="0.25">
      <c r="A422" s="15"/>
      <c r="B422" s="29"/>
      <c r="C422" s="17"/>
      <c r="D422" s="18"/>
      <c r="E422" s="6"/>
      <c r="F422" s="19"/>
      <c r="G422" s="13"/>
    </row>
    <row r="423" spans="1:7" x14ac:dyDescent="0.25">
      <c r="A423" s="15"/>
      <c r="B423" s="29"/>
      <c r="C423" s="17"/>
      <c r="D423" s="18"/>
      <c r="E423" s="6"/>
      <c r="F423" s="19"/>
      <c r="G423" s="13"/>
    </row>
    <row r="424" spans="1:7" x14ac:dyDescent="0.25">
      <c r="A424" s="15"/>
      <c r="B424" s="29"/>
      <c r="C424" s="17"/>
      <c r="D424" s="18"/>
      <c r="E424" s="6"/>
      <c r="F424" s="19"/>
      <c r="G424" s="13"/>
    </row>
    <row r="425" spans="1:7" x14ac:dyDescent="0.25">
      <c r="A425" s="15"/>
      <c r="B425" s="29"/>
      <c r="C425" s="17"/>
      <c r="D425" s="18"/>
      <c r="E425" s="6"/>
      <c r="F425" s="19"/>
      <c r="G425" s="13"/>
    </row>
    <row r="426" spans="1:7" x14ac:dyDescent="0.25">
      <c r="A426" s="15"/>
      <c r="B426" s="29"/>
      <c r="C426" s="17"/>
      <c r="D426" s="18"/>
      <c r="E426" s="6"/>
      <c r="F426" s="19"/>
      <c r="G426" s="13"/>
    </row>
    <row r="427" spans="1:7" x14ac:dyDescent="0.25">
      <c r="A427" s="15"/>
      <c r="B427" s="29"/>
      <c r="C427" s="17"/>
      <c r="D427" s="18"/>
      <c r="E427" s="6"/>
      <c r="F427" s="19"/>
      <c r="G427" s="13"/>
    </row>
    <row r="428" spans="1:7" x14ac:dyDescent="0.25">
      <c r="A428" s="15"/>
      <c r="B428" s="29"/>
      <c r="C428" s="17"/>
      <c r="D428" s="18"/>
      <c r="E428" s="6"/>
      <c r="F428" s="19"/>
      <c r="G428" s="13"/>
    </row>
    <row r="429" spans="1:7" x14ac:dyDescent="0.25">
      <c r="A429" s="15"/>
      <c r="B429" s="29"/>
      <c r="C429" s="17"/>
      <c r="D429" s="18"/>
      <c r="E429" s="6"/>
      <c r="F429" s="19"/>
      <c r="G429" s="13"/>
    </row>
    <row r="430" spans="1:7" x14ac:dyDescent="0.25">
      <c r="A430" s="15"/>
      <c r="B430" s="29"/>
      <c r="C430" s="17"/>
      <c r="D430" s="18"/>
      <c r="E430" s="6"/>
      <c r="F430" s="19"/>
      <c r="G430" s="13"/>
    </row>
    <row r="431" spans="1:7" x14ac:dyDescent="0.25">
      <c r="A431" s="15"/>
      <c r="B431" s="29"/>
      <c r="C431" s="17"/>
      <c r="D431" s="18"/>
      <c r="E431" s="6"/>
      <c r="F431" s="19"/>
      <c r="G431" s="13"/>
    </row>
    <row r="432" spans="1:7" x14ac:dyDescent="0.25">
      <c r="A432" s="15"/>
      <c r="B432" s="29"/>
      <c r="C432" s="17"/>
      <c r="D432" s="18"/>
      <c r="E432" s="6"/>
      <c r="F432" s="19"/>
      <c r="G432" s="13"/>
    </row>
    <row r="433" spans="1:7" x14ac:dyDescent="0.25">
      <c r="A433" s="24"/>
      <c r="C433" s="25"/>
      <c r="D433" s="26"/>
      <c r="E433" s="27"/>
      <c r="F433" s="28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7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E7BD4-B3E6-4E60-BD37-56EA3E6566C1}">
  <dimension ref="A1:L919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>
        <f>J52</f>
        <v>0</v>
      </c>
      <c r="J1" s="3">
        <f>K52</f>
        <v>0</v>
      </c>
      <c r="K1" s="3">
        <f>L52</f>
        <v>0</v>
      </c>
    </row>
    <row r="2" spans="1:11" x14ac:dyDescent="0.25">
      <c r="A2" s="1">
        <v>1</v>
      </c>
      <c r="B2" s="4"/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 t="e">
        <f ca="1">AVERAGE(K53:K97)</f>
        <v>#N/A</v>
      </c>
      <c r="K2" s="6" t="e">
        <f ca="1">AVERAGE(L53:L97)</f>
        <v>#N/A</v>
      </c>
    </row>
    <row r="3" spans="1:11" x14ac:dyDescent="0.25">
      <c r="A3" s="1">
        <v>2</v>
      </c>
      <c r="B3" s="7"/>
      <c r="C3" s="30" t="s">
        <v>29</v>
      </c>
      <c r="D3" s="5"/>
      <c r="E3" s="5"/>
      <c r="F3" s="5"/>
      <c r="G3" s="5"/>
      <c r="H3" s="2" t="s">
        <v>7</v>
      </c>
      <c r="I3" s="6" t="e">
        <f ca="1">LARGE(J53:J97,1)</f>
        <v>#N/A</v>
      </c>
      <c r="J3" s="6" t="e">
        <f ca="1">LARGE(K53:K97,1)</f>
        <v>#N/A</v>
      </c>
      <c r="K3" s="6" t="e">
        <f ca="1">LARGE(L53:L97,1)</f>
        <v>#N/A</v>
      </c>
    </row>
    <row r="4" spans="1:11" x14ac:dyDescent="0.25">
      <c r="A4" s="1">
        <v>3</v>
      </c>
      <c r="B4" s="7"/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 t="e">
        <f ca="1">SMALL(K53:K97,1)</f>
        <v>#N/A</v>
      </c>
      <c r="K4" s="6" t="e">
        <f ca="1">SMALL(L53:L97,1)</f>
        <v>#N/A</v>
      </c>
    </row>
    <row r="5" spans="1:11" x14ac:dyDescent="0.25">
      <c r="A5" s="1"/>
      <c r="B5" s="7"/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 t="e">
        <f ca="1">_xlfn.STDEV.S(K53:K97)</f>
        <v>#N/A</v>
      </c>
      <c r="K5" s="6" t="e">
        <f ca="1">_xlfn.STDEV.S(L53:L97)</f>
        <v>#N/A</v>
      </c>
    </row>
    <row r="6" spans="1:11" x14ac:dyDescent="0.25">
      <c r="A6" s="1"/>
      <c r="B6" s="7"/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 t="e">
        <f ca="1">SUM(K53:K97,1)</f>
        <v>#N/A</v>
      </c>
      <c r="K6" s="6" t="e">
        <f ca="1">SUM(L53:L97,1)</f>
        <v>#N/A</v>
      </c>
    </row>
    <row r="7" spans="1:11" x14ac:dyDescent="0.25">
      <c r="A7" s="1"/>
      <c r="B7" s="7"/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/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 t="e">
        <f t="shared" ref="K50:L50" si="0">MATCH(K52,$B$51:$B$1500,0)</f>
        <v>#N/A</v>
      </c>
      <c r="L50" s="14" t="e">
        <f t="shared" si="0"/>
        <v>#N/A</v>
      </c>
    </row>
    <row r="51" spans="1:12" x14ac:dyDescent="0.25">
      <c r="A51" s="15"/>
      <c r="B51" s="16"/>
      <c r="C51" s="17"/>
      <c r="D51" s="18"/>
      <c r="E51" s="6"/>
      <c r="F51" s="19"/>
      <c r="G51" s="13"/>
      <c r="H51" s="13"/>
      <c r="I51" s="5"/>
      <c r="J51" s="20" t="e">
        <f>VLOOKUP(J$52,$B$50:$F$1500,2,FALSE)</f>
        <v>#N/A</v>
      </c>
      <c r="K51" s="20" t="e">
        <f>VLOOKUP(K$52,$B$50:$F$1500,2,FALSE)</f>
        <v>#N/A</v>
      </c>
      <c r="L51" s="20" t="e">
        <f>VLOOKUP(L$52,$B$50:$F$1500,2,FALSE)</f>
        <v>#N/A</v>
      </c>
    </row>
    <row r="52" spans="1:12" x14ac:dyDescent="0.25">
      <c r="A52" s="15"/>
      <c r="B52" s="16"/>
      <c r="C52" s="17"/>
      <c r="D52" s="18"/>
      <c r="E52" s="6"/>
      <c r="F52" s="19"/>
      <c r="G52" s="13"/>
      <c r="H52" s="13"/>
      <c r="I52" s="21" t="s">
        <v>11</v>
      </c>
      <c r="J52" s="21">
        <f>VLOOKUP(1,$A$2:$B$36,2,FALSE)</f>
        <v>0</v>
      </c>
      <c r="K52" s="21">
        <f>VLOOKUP(2,$A$2:$B$36,2,FALSE)</f>
        <v>0</v>
      </c>
      <c r="L52" s="21">
        <f>VLOOKUP(3,$A$2:$B$36,2,FALSE)</f>
        <v>0</v>
      </c>
    </row>
    <row r="53" spans="1:12" x14ac:dyDescent="0.25">
      <c r="A53" s="15"/>
      <c r="B53" s="16"/>
      <c r="C53" s="17"/>
      <c r="D53" s="18"/>
      <c r="E53" s="6"/>
      <c r="F53" s="19"/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t="e" cm="1">
        <f t="array" aca="1" ref="K53" ca="1">OFFSET($E$51:$E$1500,K50-1,,K51)</f>
        <v>#N/A</v>
      </c>
      <c r="L53" s="23" t="e" cm="1">
        <f t="array" aca="1" ref="L53" ca="1">OFFSET($E$51:$E$1500,L50-1,,L51)</f>
        <v>#N/A</v>
      </c>
    </row>
    <row r="54" spans="1:12" x14ac:dyDescent="0.25">
      <c r="A54" s="15"/>
      <c r="B54" s="16"/>
      <c r="C54" s="17"/>
      <c r="D54" s="18"/>
      <c r="E54" s="6"/>
      <c r="F54" s="19"/>
      <c r="G54" s="13"/>
      <c r="H54" s="13"/>
      <c r="I54" s="22">
        <v>2</v>
      </c>
      <c r="J54" s="23"/>
      <c r="K54" s="23"/>
      <c r="L54" s="23"/>
    </row>
    <row r="55" spans="1:12" x14ac:dyDescent="0.25">
      <c r="A55" s="15"/>
      <c r="B55" s="16"/>
      <c r="C55" s="17"/>
      <c r="D55" s="18"/>
      <c r="E55" s="6"/>
      <c r="F55" s="19"/>
      <c r="G55" s="13"/>
      <c r="H55" s="13"/>
      <c r="I55" s="22">
        <v>3</v>
      </c>
      <c r="J55" s="23"/>
      <c r="K55" s="23"/>
      <c r="L55" s="23"/>
    </row>
    <row r="56" spans="1:12" x14ac:dyDescent="0.25">
      <c r="A56" s="15"/>
      <c r="B56" s="16"/>
      <c r="C56" s="17"/>
      <c r="D56" s="18"/>
      <c r="E56" s="6"/>
      <c r="F56" s="19"/>
      <c r="G56" s="13"/>
      <c r="H56" s="13"/>
      <c r="I56" s="22">
        <v>4</v>
      </c>
      <c r="J56" s="23"/>
      <c r="K56" s="23"/>
      <c r="L56" s="23"/>
    </row>
    <row r="57" spans="1:12" x14ac:dyDescent="0.25">
      <c r="A57" s="15"/>
      <c r="B57" s="16"/>
      <c r="C57" s="17"/>
      <c r="D57" s="18"/>
      <c r="E57" s="6"/>
      <c r="F57" s="19"/>
      <c r="G57" s="13"/>
      <c r="H57" s="13"/>
      <c r="I57" s="22">
        <v>5</v>
      </c>
      <c r="J57" s="23"/>
      <c r="K57" s="23"/>
      <c r="L57" s="23"/>
    </row>
    <row r="58" spans="1:12" x14ac:dyDescent="0.25">
      <c r="A58" s="15"/>
      <c r="B58" s="16"/>
      <c r="C58" s="17"/>
      <c r="D58" s="18"/>
      <c r="E58" s="6"/>
      <c r="F58" s="19"/>
      <c r="G58" s="13"/>
      <c r="H58" s="13"/>
      <c r="I58" s="22">
        <v>6</v>
      </c>
      <c r="J58" s="23"/>
      <c r="K58" s="23"/>
      <c r="L58" s="23"/>
    </row>
    <row r="59" spans="1:12" x14ac:dyDescent="0.25">
      <c r="A59" s="15"/>
      <c r="B59" s="16"/>
      <c r="C59" s="17"/>
      <c r="D59" s="18"/>
      <c r="E59" s="6"/>
      <c r="F59" s="19"/>
      <c r="G59" s="13"/>
      <c r="H59" s="13"/>
      <c r="I59" s="22">
        <v>7</v>
      </c>
      <c r="J59" s="23"/>
      <c r="K59" s="23"/>
      <c r="L59" s="23"/>
    </row>
    <row r="60" spans="1:12" x14ac:dyDescent="0.25">
      <c r="A60" s="15"/>
      <c r="B60" s="16"/>
      <c r="C60" s="17"/>
      <c r="D60" s="18"/>
      <c r="E60" s="6"/>
      <c r="F60" s="19"/>
      <c r="G60" s="13"/>
      <c r="H60" s="13"/>
      <c r="I60" s="22">
        <v>8</v>
      </c>
      <c r="J60" s="23"/>
      <c r="K60" s="23"/>
      <c r="L60" s="23"/>
    </row>
    <row r="61" spans="1:12" x14ac:dyDescent="0.25">
      <c r="A61" s="15"/>
      <c r="B61" s="16"/>
      <c r="C61" s="17"/>
      <c r="D61" s="18"/>
      <c r="E61" s="6"/>
      <c r="F61" s="19"/>
      <c r="G61" s="13"/>
      <c r="H61" s="13"/>
      <c r="I61" s="22">
        <v>9</v>
      </c>
      <c r="J61" s="23"/>
      <c r="K61" s="23"/>
      <c r="L61" s="23"/>
    </row>
    <row r="62" spans="1:12" x14ac:dyDescent="0.25">
      <c r="A62" s="15"/>
      <c r="B62" s="16"/>
      <c r="C62" s="17"/>
      <c r="D62" s="18"/>
      <c r="E62" s="6"/>
      <c r="F62" s="19"/>
      <c r="G62" s="13"/>
      <c r="H62" s="13"/>
      <c r="I62" s="22">
        <v>10</v>
      </c>
      <c r="J62" s="23"/>
      <c r="K62" s="23"/>
      <c r="L62" s="23"/>
    </row>
    <row r="63" spans="1:12" x14ac:dyDescent="0.25">
      <c r="A63" s="15"/>
      <c r="B63" s="16"/>
      <c r="C63" s="17"/>
      <c r="D63" s="18"/>
      <c r="E63" s="6"/>
      <c r="F63" s="19"/>
      <c r="G63" s="13"/>
      <c r="H63" s="13"/>
      <c r="I63" s="22">
        <v>11</v>
      </c>
      <c r="J63" s="23"/>
      <c r="K63" s="23"/>
      <c r="L63" s="23"/>
    </row>
    <row r="64" spans="1:12" x14ac:dyDescent="0.25">
      <c r="A64" s="15"/>
      <c r="B64" s="16"/>
      <c r="C64" s="17"/>
      <c r="D64" s="18"/>
      <c r="E64" s="6"/>
      <c r="F64" s="19"/>
      <c r="G64" s="13"/>
      <c r="H64" s="13"/>
      <c r="I64" s="22">
        <v>12</v>
      </c>
      <c r="J64" s="23"/>
      <c r="K64" s="23"/>
      <c r="L64" s="23"/>
    </row>
    <row r="65" spans="1:12" x14ac:dyDescent="0.25">
      <c r="A65" s="15"/>
      <c r="B65" s="16"/>
      <c r="C65" s="17"/>
      <c r="D65" s="18"/>
      <c r="E65" s="6"/>
      <c r="F65" s="19"/>
      <c r="G65" s="13"/>
      <c r="H65" s="13"/>
      <c r="I65" s="22">
        <v>13</v>
      </c>
      <c r="J65" s="23"/>
      <c r="K65" s="23"/>
      <c r="L65" s="23"/>
    </row>
    <row r="66" spans="1:12" x14ac:dyDescent="0.25">
      <c r="A66" s="15"/>
      <c r="B66" s="16"/>
      <c r="C66" s="17"/>
      <c r="D66" s="18"/>
      <c r="E66" s="6"/>
      <c r="F66" s="19"/>
      <c r="G66" s="13"/>
      <c r="H66" s="13"/>
      <c r="I66" s="22">
        <v>14</v>
      </c>
      <c r="J66" s="23"/>
      <c r="K66" s="23"/>
      <c r="L66" s="23"/>
    </row>
    <row r="67" spans="1:12" x14ac:dyDescent="0.25">
      <c r="A67" s="15"/>
      <c r="B67" s="16"/>
      <c r="C67" s="17"/>
      <c r="D67" s="18"/>
      <c r="E67" s="6"/>
      <c r="F67" s="19"/>
      <c r="G67" s="13"/>
      <c r="I67" s="22">
        <v>15</v>
      </c>
      <c r="J67" s="23"/>
      <c r="K67" s="23"/>
      <c r="L67" s="23"/>
    </row>
    <row r="68" spans="1:12" x14ac:dyDescent="0.25">
      <c r="A68" s="15"/>
      <c r="B68" s="16"/>
      <c r="C68" s="17"/>
      <c r="D68" s="18"/>
      <c r="E68" s="6"/>
      <c r="F68" s="19"/>
      <c r="G68" s="13"/>
      <c r="I68" s="22">
        <v>16</v>
      </c>
      <c r="J68" s="23"/>
      <c r="K68" s="23"/>
      <c r="L68" s="23"/>
    </row>
    <row r="69" spans="1:12" x14ac:dyDescent="0.25">
      <c r="A69" s="15"/>
      <c r="B69" s="16"/>
      <c r="C69" s="17"/>
      <c r="D69" s="18"/>
      <c r="E69" s="6"/>
      <c r="F69" s="19"/>
      <c r="G69" s="13"/>
      <c r="I69" s="22">
        <v>17</v>
      </c>
      <c r="J69" s="23"/>
      <c r="K69" s="23"/>
      <c r="L69" s="23"/>
    </row>
    <row r="70" spans="1:12" x14ac:dyDescent="0.25">
      <c r="A70" s="15"/>
      <c r="B70" s="16"/>
      <c r="C70" s="17"/>
      <c r="D70" s="18"/>
      <c r="E70" s="6"/>
      <c r="F70" s="19"/>
      <c r="G70" s="13"/>
      <c r="I70" s="22">
        <v>18</v>
      </c>
      <c r="J70" s="23"/>
      <c r="K70" s="23"/>
      <c r="L70" s="23"/>
    </row>
    <row r="71" spans="1:12" x14ac:dyDescent="0.25">
      <c r="A71" s="15"/>
      <c r="B71" s="16"/>
      <c r="C71" s="17"/>
      <c r="D71" s="18"/>
      <c r="E71" s="6"/>
      <c r="F71" s="19"/>
      <c r="G71" s="13"/>
      <c r="I71" s="22">
        <v>19</v>
      </c>
      <c r="J71" s="23"/>
      <c r="K71" s="23"/>
      <c r="L71" s="23"/>
    </row>
    <row r="72" spans="1:12" x14ac:dyDescent="0.25">
      <c r="A72" s="15"/>
      <c r="B72" s="16"/>
      <c r="C72" s="17"/>
      <c r="D72" s="18"/>
      <c r="E72" s="6"/>
      <c r="F72" s="19"/>
      <c r="G72" s="13"/>
      <c r="I72" s="22">
        <v>20</v>
      </c>
      <c r="J72" s="23"/>
      <c r="K72" s="23"/>
      <c r="L72" s="23"/>
    </row>
    <row r="73" spans="1:12" x14ac:dyDescent="0.25">
      <c r="A73" s="15"/>
      <c r="B73" s="16"/>
      <c r="C73" s="17"/>
      <c r="D73" s="18"/>
      <c r="E73" s="6"/>
      <c r="F73" s="19"/>
      <c r="G73" s="13"/>
      <c r="I73" s="22">
        <v>21</v>
      </c>
      <c r="J73" s="23"/>
      <c r="K73" s="23"/>
      <c r="L73" s="23"/>
    </row>
    <row r="74" spans="1:12" x14ac:dyDescent="0.25">
      <c r="A74" s="15"/>
      <c r="B74" s="16"/>
      <c r="C74" s="17"/>
      <c r="D74" s="18"/>
      <c r="E74" s="6"/>
      <c r="F74" s="19"/>
      <c r="G74" s="13"/>
      <c r="I74" s="22">
        <v>22</v>
      </c>
      <c r="J74" s="23"/>
      <c r="K74" s="23"/>
      <c r="L74" s="23"/>
    </row>
    <row r="75" spans="1:12" x14ac:dyDescent="0.25">
      <c r="A75" s="15"/>
      <c r="B75" s="16"/>
      <c r="C75" s="17"/>
      <c r="D75" s="18"/>
      <c r="E75" s="6"/>
      <c r="F75" s="19"/>
      <c r="G75" s="13"/>
      <c r="I75" s="22">
        <v>23</v>
      </c>
      <c r="J75" s="23"/>
      <c r="K75" s="23"/>
      <c r="L75" s="23"/>
    </row>
    <row r="76" spans="1:12" x14ac:dyDescent="0.25">
      <c r="A76" s="15"/>
      <c r="B76" s="16"/>
      <c r="C76" s="17"/>
      <c r="D76" s="18"/>
      <c r="E76" s="6"/>
      <c r="F76" s="19"/>
      <c r="G76" s="13"/>
      <c r="I76" s="22">
        <v>24</v>
      </c>
      <c r="J76" s="23"/>
      <c r="K76" s="23"/>
      <c r="L76" s="23"/>
    </row>
    <row r="77" spans="1:12" x14ac:dyDescent="0.25">
      <c r="A77" s="15"/>
      <c r="B77" s="16"/>
      <c r="C77" s="17"/>
      <c r="D77" s="18"/>
      <c r="E77" s="6"/>
      <c r="F77" s="19"/>
      <c r="G77" s="13"/>
      <c r="I77" s="22">
        <v>25</v>
      </c>
      <c r="J77" s="23"/>
      <c r="K77" s="23"/>
      <c r="L77" s="23"/>
    </row>
    <row r="78" spans="1:12" x14ac:dyDescent="0.25">
      <c r="A78" s="15"/>
      <c r="B78" s="16"/>
      <c r="C78" s="17"/>
      <c r="D78" s="18"/>
      <c r="E78" s="6"/>
      <c r="F78" s="19"/>
      <c r="G78" s="13"/>
      <c r="I78" s="22">
        <v>26</v>
      </c>
      <c r="J78" s="23"/>
      <c r="K78" s="23"/>
      <c r="L78" s="23"/>
    </row>
    <row r="79" spans="1:12" x14ac:dyDescent="0.25">
      <c r="A79" s="15"/>
      <c r="B79" s="16"/>
      <c r="C79" s="17"/>
      <c r="D79" s="18"/>
      <c r="E79" s="6"/>
      <c r="F79" s="19"/>
      <c r="G79" s="13"/>
      <c r="I79" s="22">
        <v>27</v>
      </c>
      <c r="J79" s="23"/>
      <c r="K79" s="23"/>
      <c r="L79" s="23"/>
    </row>
    <row r="80" spans="1:12" x14ac:dyDescent="0.25">
      <c r="A80" s="15"/>
      <c r="B80" s="16"/>
      <c r="C80" s="17"/>
      <c r="D80" s="18"/>
      <c r="E80" s="6"/>
      <c r="F80" s="19"/>
      <c r="G80" s="13"/>
      <c r="I80" s="22">
        <v>28</v>
      </c>
      <c r="J80" s="23"/>
      <c r="K80" s="23"/>
      <c r="L80" s="23"/>
    </row>
    <row r="81" spans="1:12" x14ac:dyDescent="0.25">
      <c r="A81" s="15"/>
      <c r="B81" s="16"/>
      <c r="C81" s="17"/>
      <c r="D81" s="18"/>
      <c r="E81" s="6"/>
      <c r="F81" s="19"/>
      <c r="G81" s="13"/>
      <c r="I81" s="22">
        <v>29</v>
      </c>
      <c r="J81" s="23"/>
      <c r="K81" s="23"/>
      <c r="L81" s="23"/>
    </row>
    <row r="82" spans="1:12" x14ac:dyDescent="0.25">
      <c r="A82" s="15"/>
      <c r="B82" s="16"/>
      <c r="C82" s="17"/>
      <c r="D82" s="18"/>
      <c r="E82" s="6"/>
      <c r="F82" s="19"/>
      <c r="G82" s="13"/>
      <c r="I82" s="22">
        <v>30</v>
      </c>
      <c r="J82" s="23"/>
      <c r="K82" s="23"/>
      <c r="L82" s="23"/>
    </row>
    <row r="83" spans="1:12" x14ac:dyDescent="0.25">
      <c r="A83" s="15"/>
      <c r="B83" s="16"/>
      <c r="C83" s="17"/>
      <c r="D83" s="18"/>
      <c r="E83" s="6"/>
      <c r="F83" s="19"/>
      <c r="G83" s="13"/>
      <c r="I83" s="22">
        <v>31</v>
      </c>
      <c r="J83" s="23"/>
      <c r="K83" s="23"/>
      <c r="L83" s="23"/>
    </row>
    <row r="84" spans="1:12" x14ac:dyDescent="0.25">
      <c r="A84" s="15"/>
      <c r="B84" s="16"/>
      <c r="C84" s="17"/>
      <c r="D84" s="18"/>
      <c r="E84" s="6"/>
      <c r="F84" s="19"/>
      <c r="G84" s="13"/>
      <c r="I84" s="22">
        <v>32</v>
      </c>
      <c r="J84" s="23"/>
      <c r="K84" s="23"/>
      <c r="L84" s="23"/>
    </row>
    <row r="85" spans="1:12" x14ac:dyDescent="0.25">
      <c r="A85" s="15"/>
      <c r="B85" s="16"/>
      <c r="C85" s="17"/>
      <c r="D85" s="18"/>
      <c r="E85" s="6"/>
      <c r="F85" s="19"/>
      <c r="G85" s="13"/>
      <c r="I85" s="22">
        <v>33</v>
      </c>
      <c r="J85" s="23"/>
      <c r="K85" s="23"/>
      <c r="L85" s="23"/>
    </row>
    <row r="86" spans="1:12" x14ac:dyDescent="0.25">
      <c r="A86" s="15"/>
      <c r="B86" s="16"/>
      <c r="C86" s="17"/>
      <c r="D86" s="18"/>
      <c r="E86" s="6"/>
      <c r="F86" s="19"/>
      <c r="G86" s="13"/>
      <c r="I86" s="22">
        <v>34</v>
      </c>
      <c r="J86" s="23"/>
      <c r="K86" s="23"/>
      <c r="L86" s="23"/>
    </row>
    <row r="87" spans="1:12" x14ac:dyDescent="0.25">
      <c r="A87" s="15"/>
      <c r="B87" s="16"/>
      <c r="C87" s="17"/>
      <c r="D87" s="18"/>
      <c r="E87" s="6"/>
      <c r="F87" s="19"/>
      <c r="G87" s="13"/>
      <c r="I87" s="22">
        <v>35</v>
      </c>
      <c r="J87" s="23"/>
      <c r="K87" s="23"/>
      <c r="L87" s="23"/>
    </row>
    <row r="88" spans="1:12" x14ac:dyDescent="0.25">
      <c r="A88" s="15"/>
      <c r="B88" s="16"/>
      <c r="C88" s="17"/>
      <c r="D88" s="18"/>
      <c r="E88" s="6"/>
      <c r="F88" s="19"/>
      <c r="G88" s="13"/>
      <c r="I88" s="22">
        <v>36</v>
      </c>
      <c r="J88" s="23"/>
      <c r="K88" s="23"/>
      <c r="L88" s="23"/>
    </row>
    <row r="89" spans="1:12" x14ac:dyDescent="0.25">
      <c r="A89" s="15"/>
      <c r="B89" s="16"/>
      <c r="C89" s="17"/>
      <c r="D89" s="18"/>
      <c r="E89" s="6"/>
      <c r="F89" s="19"/>
      <c r="G89" s="13"/>
      <c r="I89" s="22">
        <v>37</v>
      </c>
      <c r="J89" s="23"/>
      <c r="K89" s="23"/>
      <c r="L89" s="23"/>
    </row>
    <row r="90" spans="1:12" x14ac:dyDescent="0.25">
      <c r="A90" s="15"/>
      <c r="B90" s="16"/>
      <c r="C90" s="17"/>
      <c r="D90" s="18"/>
      <c r="E90" s="6"/>
      <c r="F90" s="19"/>
      <c r="G90" s="13"/>
      <c r="I90" s="22">
        <v>38</v>
      </c>
      <c r="J90" s="23"/>
      <c r="K90" s="23"/>
      <c r="L90" s="23"/>
    </row>
    <row r="91" spans="1:12" x14ac:dyDescent="0.25">
      <c r="A91" s="15"/>
      <c r="B91" s="16"/>
      <c r="C91" s="17"/>
      <c r="D91" s="18"/>
      <c r="E91" s="6"/>
      <c r="F91" s="19"/>
      <c r="G91" s="13"/>
      <c r="I91" s="22">
        <v>39</v>
      </c>
      <c r="J91" s="23"/>
      <c r="K91" s="23"/>
      <c r="L91" s="23"/>
    </row>
    <row r="92" spans="1:12" x14ac:dyDescent="0.25">
      <c r="A92" s="15"/>
      <c r="B92" s="16"/>
      <c r="C92" s="17"/>
      <c r="D92" s="18"/>
      <c r="E92" s="6"/>
      <c r="F92" s="19"/>
      <c r="G92" s="13"/>
      <c r="I92" s="22">
        <v>40</v>
      </c>
      <c r="J92" s="23"/>
      <c r="K92" s="23"/>
      <c r="L92" s="23"/>
    </row>
    <row r="93" spans="1:12" x14ac:dyDescent="0.25">
      <c r="A93" s="15"/>
      <c r="B93" s="16"/>
      <c r="C93" s="17"/>
      <c r="D93" s="18"/>
      <c r="E93" s="6"/>
      <c r="F93" s="19"/>
      <c r="G93" s="13"/>
      <c r="I93" s="22">
        <v>41</v>
      </c>
      <c r="J93" s="23"/>
      <c r="K93" s="23"/>
      <c r="L93" s="23"/>
    </row>
    <row r="94" spans="1:12" x14ac:dyDescent="0.25">
      <c r="A94" s="15"/>
      <c r="B94" s="16"/>
      <c r="C94" s="17"/>
      <c r="D94" s="18"/>
      <c r="E94" s="6"/>
      <c r="F94" s="19"/>
      <c r="G94" s="13"/>
      <c r="I94" s="22">
        <v>42</v>
      </c>
      <c r="J94" s="23"/>
      <c r="K94" s="23"/>
      <c r="L94" s="23"/>
    </row>
    <row r="95" spans="1:12" x14ac:dyDescent="0.25">
      <c r="A95" s="15"/>
      <c r="B95" s="16"/>
      <c r="C95" s="17"/>
      <c r="D95" s="18"/>
      <c r="E95" s="6"/>
      <c r="F95" s="19"/>
      <c r="G95" s="13"/>
      <c r="I95" s="22">
        <v>43</v>
      </c>
      <c r="J95" s="23"/>
      <c r="K95" s="23"/>
      <c r="L95" s="23"/>
    </row>
    <row r="96" spans="1:12" x14ac:dyDescent="0.25">
      <c r="A96" s="15"/>
      <c r="B96" s="16"/>
      <c r="C96" s="17"/>
      <c r="D96" s="18"/>
      <c r="E96" s="6"/>
      <c r="F96" s="19"/>
      <c r="G96" s="13"/>
      <c r="I96" s="22">
        <v>44</v>
      </c>
      <c r="J96" s="23"/>
      <c r="K96" s="23"/>
      <c r="L96" s="23"/>
    </row>
    <row r="97" spans="1:12" x14ac:dyDescent="0.25">
      <c r="A97" s="15"/>
      <c r="B97" s="16"/>
      <c r="C97" s="17"/>
      <c r="D97" s="18"/>
      <c r="E97" s="6"/>
      <c r="F97" s="19"/>
      <c r="G97" s="13"/>
      <c r="I97" s="22">
        <v>45</v>
      </c>
      <c r="J97" s="23"/>
      <c r="K97" s="23"/>
      <c r="L97" s="23"/>
    </row>
    <row r="98" spans="1:12" x14ac:dyDescent="0.25">
      <c r="A98" s="15"/>
      <c r="B98" s="16"/>
      <c r="C98" s="17"/>
      <c r="D98" s="18"/>
      <c r="E98" s="6"/>
      <c r="F98" s="19"/>
      <c r="G98" s="13"/>
    </row>
    <row r="99" spans="1:12" x14ac:dyDescent="0.25">
      <c r="A99" s="15"/>
      <c r="B99" s="16"/>
      <c r="C99" s="17"/>
      <c r="D99" s="18"/>
      <c r="E99" s="6"/>
      <c r="F99" s="19"/>
      <c r="G99" s="13"/>
    </row>
    <row r="100" spans="1:12" x14ac:dyDescent="0.25">
      <c r="A100" s="15"/>
      <c r="B100" s="16"/>
      <c r="C100" s="17"/>
      <c r="D100" s="18"/>
      <c r="E100" s="6"/>
      <c r="F100" s="19"/>
      <c r="G100" s="13"/>
    </row>
    <row r="101" spans="1:12" x14ac:dyDescent="0.25">
      <c r="A101" s="15"/>
      <c r="B101" s="16"/>
      <c r="C101" s="17"/>
      <c r="D101" s="18"/>
      <c r="E101" s="6"/>
      <c r="F101" s="19"/>
      <c r="G101" s="13"/>
    </row>
    <row r="102" spans="1:12" x14ac:dyDescent="0.25">
      <c r="A102" s="15"/>
      <c r="B102" s="16"/>
      <c r="C102" s="17"/>
      <c r="D102" s="18"/>
      <c r="E102" s="6"/>
      <c r="F102" s="19"/>
      <c r="G102" s="13"/>
    </row>
    <row r="103" spans="1:12" x14ac:dyDescent="0.25">
      <c r="A103" s="15"/>
      <c r="B103" s="16"/>
      <c r="C103" s="17"/>
      <c r="D103" s="18"/>
      <c r="E103" s="6"/>
      <c r="F103" s="19"/>
      <c r="G103" s="13"/>
    </row>
    <row r="104" spans="1:12" x14ac:dyDescent="0.25">
      <c r="A104" s="15"/>
      <c r="B104" s="16"/>
      <c r="C104" s="17"/>
      <c r="D104" s="18"/>
      <c r="E104" s="6"/>
      <c r="F104" s="19"/>
      <c r="G104" s="13"/>
    </row>
    <row r="105" spans="1:12" x14ac:dyDescent="0.25">
      <c r="A105" s="15"/>
      <c r="B105" s="16"/>
      <c r="C105" s="17"/>
      <c r="D105" s="18"/>
      <c r="E105" s="6"/>
      <c r="F105" s="19"/>
      <c r="G105" s="13"/>
    </row>
    <row r="106" spans="1:12" x14ac:dyDescent="0.25">
      <c r="A106" s="15"/>
      <c r="B106" s="16"/>
      <c r="C106" s="17"/>
      <c r="D106" s="18"/>
      <c r="E106" s="6"/>
      <c r="F106" s="19"/>
      <c r="G106" s="13"/>
    </row>
    <row r="107" spans="1:12" x14ac:dyDescent="0.25">
      <c r="A107" s="15"/>
      <c r="B107" s="16"/>
      <c r="C107" s="17"/>
      <c r="D107" s="18"/>
      <c r="E107" s="6"/>
      <c r="F107" s="19"/>
      <c r="G107" s="13"/>
    </row>
    <row r="108" spans="1:12" x14ac:dyDescent="0.25">
      <c r="A108" s="15"/>
      <c r="B108" s="16"/>
      <c r="C108" s="17"/>
      <c r="D108" s="18"/>
      <c r="E108" s="6"/>
      <c r="F108" s="19"/>
      <c r="G108" s="13"/>
    </row>
    <row r="109" spans="1:12" x14ac:dyDescent="0.25">
      <c r="A109" s="15"/>
      <c r="B109" s="16"/>
      <c r="C109" s="17"/>
      <c r="D109" s="18"/>
      <c r="E109" s="6"/>
      <c r="F109" s="19"/>
      <c r="G109" s="13"/>
    </row>
    <row r="110" spans="1:12" x14ac:dyDescent="0.25">
      <c r="A110" s="15"/>
      <c r="B110" s="16"/>
      <c r="C110" s="17"/>
      <c r="D110" s="18"/>
      <c r="E110" s="6"/>
      <c r="F110" s="19"/>
      <c r="G110" s="13"/>
    </row>
    <row r="111" spans="1:12" x14ac:dyDescent="0.25">
      <c r="A111" s="15"/>
      <c r="B111" s="16"/>
      <c r="C111" s="17"/>
      <c r="D111" s="18"/>
      <c r="E111" s="6"/>
      <c r="F111" s="19"/>
      <c r="G111" s="13"/>
    </row>
    <row r="112" spans="1:12" x14ac:dyDescent="0.25">
      <c r="A112" s="15"/>
      <c r="B112" s="16"/>
      <c r="C112" s="17"/>
      <c r="D112" s="18"/>
      <c r="E112" s="6"/>
      <c r="F112" s="19"/>
      <c r="G112" s="13"/>
    </row>
    <row r="113" spans="1:7" x14ac:dyDescent="0.25">
      <c r="A113" s="15"/>
      <c r="B113" s="16"/>
      <c r="C113" s="17"/>
      <c r="D113" s="18"/>
      <c r="E113" s="6"/>
      <c r="F113" s="19"/>
      <c r="G113" s="13"/>
    </row>
    <row r="114" spans="1:7" x14ac:dyDescent="0.25">
      <c r="A114" s="15"/>
      <c r="B114" s="16"/>
      <c r="C114" s="17"/>
      <c r="D114" s="18"/>
      <c r="E114" s="6"/>
      <c r="F114" s="19"/>
      <c r="G114" s="13"/>
    </row>
    <row r="115" spans="1:7" x14ac:dyDescent="0.25">
      <c r="A115" s="15"/>
      <c r="B115" s="16"/>
      <c r="C115" s="17"/>
      <c r="D115" s="18"/>
      <c r="E115" s="6"/>
      <c r="F115" s="19"/>
      <c r="G115" s="13"/>
    </row>
    <row r="116" spans="1:7" x14ac:dyDescent="0.25">
      <c r="A116" s="15"/>
      <c r="B116" s="16"/>
      <c r="C116" s="17"/>
      <c r="D116" s="18"/>
      <c r="E116" s="6"/>
      <c r="F116" s="19"/>
      <c r="G116" s="13"/>
    </row>
    <row r="117" spans="1:7" x14ac:dyDescent="0.25">
      <c r="A117" s="15"/>
      <c r="B117" s="16"/>
      <c r="C117" s="17"/>
      <c r="D117" s="18"/>
      <c r="E117" s="6"/>
      <c r="F117" s="19"/>
      <c r="G117" s="13"/>
    </row>
    <row r="118" spans="1:7" x14ac:dyDescent="0.25">
      <c r="A118" s="15"/>
      <c r="B118" s="16"/>
      <c r="C118" s="17"/>
      <c r="D118" s="18"/>
      <c r="E118" s="6"/>
      <c r="F118" s="19"/>
      <c r="G118" s="13"/>
    </row>
    <row r="119" spans="1:7" x14ac:dyDescent="0.25">
      <c r="A119" s="15"/>
      <c r="B119" s="16"/>
      <c r="C119" s="17"/>
      <c r="D119" s="18"/>
      <c r="E119" s="6"/>
      <c r="F119" s="19"/>
      <c r="G119" s="13"/>
    </row>
    <row r="120" spans="1:7" x14ac:dyDescent="0.25">
      <c r="A120" s="15"/>
      <c r="B120" s="16"/>
      <c r="C120" s="17"/>
      <c r="D120" s="18"/>
      <c r="E120" s="6"/>
      <c r="F120" s="19"/>
      <c r="G120" s="13"/>
    </row>
    <row r="121" spans="1:7" x14ac:dyDescent="0.25">
      <c r="A121" s="15"/>
      <c r="B121" s="16"/>
      <c r="C121" s="17"/>
      <c r="D121" s="18"/>
      <c r="E121" s="6"/>
      <c r="F121" s="19"/>
      <c r="G121" s="13"/>
    </row>
    <row r="122" spans="1:7" x14ac:dyDescent="0.25">
      <c r="A122" s="15"/>
      <c r="B122" s="16"/>
      <c r="C122" s="17"/>
      <c r="D122" s="18"/>
      <c r="E122" s="6"/>
      <c r="F122" s="19"/>
      <c r="G122" s="13"/>
    </row>
    <row r="123" spans="1:7" x14ac:dyDescent="0.25">
      <c r="A123" s="15"/>
      <c r="B123" s="16"/>
      <c r="C123" s="17"/>
      <c r="D123" s="18"/>
      <c r="E123" s="6"/>
      <c r="F123" s="19"/>
      <c r="G123" s="13"/>
    </row>
    <row r="124" spans="1:7" x14ac:dyDescent="0.25">
      <c r="A124" s="15"/>
      <c r="B124" s="16"/>
      <c r="C124" s="17"/>
      <c r="D124" s="18"/>
      <c r="E124" s="6"/>
      <c r="F124" s="19"/>
      <c r="G124" s="13"/>
    </row>
    <row r="125" spans="1:7" x14ac:dyDescent="0.25">
      <c r="A125" s="15"/>
      <c r="B125" s="16"/>
      <c r="C125" s="17"/>
      <c r="D125" s="18"/>
      <c r="E125" s="6"/>
      <c r="F125" s="19"/>
      <c r="G125" s="13"/>
    </row>
    <row r="126" spans="1:7" x14ac:dyDescent="0.25">
      <c r="A126" s="15"/>
      <c r="B126" s="16"/>
      <c r="C126" s="17"/>
      <c r="D126" s="18"/>
      <c r="E126" s="6"/>
      <c r="F126" s="19"/>
      <c r="G126" s="13"/>
    </row>
    <row r="127" spans="1:7" x14ac:dyDescent="0.25">
      <c r="A127" s="15"/>
      <c r="B127" s="16"/>
      <c r="C127" s="17"/>
      <c r="D127" s="18"/>
      <c r="E127" s="6"/>
      <c r="F127" s="19"/>
      <c r="G127" s="13"/>
    </row>
    <row r="128" spans="1:7" x14ac:dyDescent="0.25">
      <c r="A128" s="15"/>
      <c r="B128" s="16"/>
      <c r="C128" s="17"/>
      <c r="D128" s="18"/>
      <c r="E128" s="6"/>
      <c r="F128" s="19"/>
      <c r="G128" s="13"/>
    </row>
    <row r="129" spans="1:7" x14ac:dyDescent="0.25">
      <c r="A129" s="15"/>
      <c r="B129" s="16"/>
      <c r="C129" s="17"/>
      <c r="D129" s="18"/>
      <c r="E129" s="6"/>
      <c r="F129" s="19"/>
      <c r="G129" s="13"/>
    </row>
    <row r="130" spans="1:7" x14ac:dyDescent="0.25">
      <c r="A130" s="15"/>
      <c r="B130" s="16"/>
      <c r="C130" s="17"/>
      <c r="D130" s="18"/>
      <c r="E130" s="6"/>
      <c r="F130" s="19"/>
      <c r="G130" s="13"/>
    </row>
    <row r="131" spans="1:7" x14ac:dyDescent="0.25">
      <c r="A131" s="15"/>
      <c r="B131" s="16"/>
      <c r="C131" s="17"/>
      <c r="D131" s="18"/>
      <c r="E131" s="6"/>
      <c r="F131" s="19"/>
      <c r="G131" s="13"/>
    </row>
    <row r="132" spans="1:7" x14ac:dyDescent="0.25">
      <c r="A132" s="15"/>
      <c r="B132" s="16"/>
      <c r="C132" s="17"/>
      <c r="D132" s="18"/>
      <c r="E132" s="6"/>
      <c r="F132" s="19"/>
      <c r="G132" s="13"/>
    </row>
    <row r="133" spans="1:7" x14ac:dyDescent="0.25">
      <c r="A133" s="15"/>
      <c r="B133" s="16"/>
      <c r="C133" s="17"/>
      <c r="D133" s="18"/>
      <c r="E133" s="6"/>
      <c r="F133" s="19"/>
      <c r="G133" s="13"/>
    </row>
    <row r="134" spans="1:7" x14ac:dyDescent="0.25">
      <c r="A134" s="15"/>
      <c r="B134" s="16"/>
      <c r="C134" s="17"/>
      <c r="D134" s="18"/>
      <c r="E134" s="6"/>
      <c r="F134" s="19"/>
      <c r="G134" s="13"/>
    </row>
    <row r="135" spans="1:7" x14ac:dyDescent="0.25">
      <c r="A135" s="15"/>
      <c r="B135" s="16"/>
      <c r="C135" s="17"/>
      <c r="D135" s="18"/>
      <c r="E135" s="6"/>
      <c r="F135" s="19"/>
      <c r="G135" s="13"/>
    </row>
    <row r="136" spans="1:7" x14ac:dyDescent="0.25">
      <c r="A136" s="15"/>
      <c r="B136" s="16"/>
      <c r="C136" s="17"/>
      <c r="D136" s="18"/>
      <c r="E136" s="6"/>
      <c r="F136" s="19"/>
      <c r="G136" s="13"/>
    </row>
    <row r="137" spans="1:7" x14ac:dyDescent="0.25">
      <c r="A137" s="15"/>
      <c r="B137" s="16"/>
      <c r="C137" s="17"/>
      <c r="D137" s="18"/>
      <c r="E137" s="6"/>
      <c r="F137" s="19"/>
      <c r="G137" s="13"/>
    </row>
    <row r="138" spans="1:7" x14ac:dyDescent="0.25">
      <c r="A138" s="15"/>
      <c r="B138" s="16"/>
      <c r="C138" s="17"/>
      <c r="D138" s="18"/>
      <c r="E138" s="6"/>
      <c r="F138" s="19"/>
      <c r="G138" s="13"/>
    </row>
    <row r="139" spans="1:7" x14ac:dyDescent="0.25">
      <c r="A139" s="15"/>
      <c r="B139" s="16"/>
      <c r="C139" s="17"/>
      <c r="D139" s="18"/>
      <c r="E139" s="6"/>
      <c r="F139" s="19"/>
      <c r="G139" s="13"/>
    </row>
    <row r="140" spans="1:7" x14ac:dyDescent="0.25">
      <c r="A140" s="15"/>
      <c r="B140" s="16"/>
      <c r="C140" s="17"/>
      <c r="D140" s="18"/>
      <c r="E140" s="6"/>
      <c r="F140" s="19"/>
      <c r="G140" s="13"/>
    </row>
    <row r="141" spans="1:7" x14ac:dyDescent="0.25">
      <c r="A141" s="15"/>
      <c r="B141" s="16"/>
      <c r="C141" s="17"/>
      <c r="D141" s="18"/>
      <c r="E141" s="6"/>
      <c r="F141" s="19"/>
      <c r="G141" s="13"/>
    </row>
    <row r="142" spans="1:7" x14ac:dyDescent="0.25">
      <c r="A142" s="15"/>
      <c r="B142" s="16"/>
      <c r="C142" s="17"/>
      <c r="D142" s="18"/>
      <c r="E142" s="6"/>
      <c r="F142" s="19"/>
      <c r="G142" s="13"/>
    </row>
    <row r="143" spans="1:7" x14ac:dyDescent="0.25">
      <c r="A143" s="15"/>
      <c r="B143" s="16"/>
      <c r="C143" s="17"/>
      <c r="D143" s="18"/>
      <c r="E143" s="6"/>
      <c r="F143" s="19"/>
      <c r="G143" s="13"/>
    </row>
    <row r="144" spans="1:7" x14ac:dyDescent="0.25">
      <c r="A144" s="15"/>
      <c r="B144" s="16"/>
      <c r="C144" s="17"/>
      <c r="D144" s="18"/>
      <c r="E144" s="6"/>
      <c r="F144" s="19"/>
      <c r="G144" s="13"/>
    </row>
    <row r="145" spans="1:7" x14ac:dyDescent="0.25">
      <c r="A145" s="15"/>
      <c r="B145" s="16"/>
      <c r="C145" s="17"/>
      <c r="D145" s="18"/>
      <c r="E145" s="6"/>
      <c r="F145" s="19"/>
      <c r="G145" s="13"/>
    </row>
    <row r="146" spans="1:7" x14ac:dyDescent="0.25">
      <c r="A146" s="15"/>
      <c r="B146" s="16"/>
      <c r="C146" s="17"/>
      <c r="D146" s="18"/>
      <c r="E146" s="6"/>
      <c r="F146" s="19"/>
      <c r="G146" s="13"/>
    </row>
    <row r="147" spans="1:7" x14ac:dyDescent="0.25">
      <c r="A147" s="15"/>
      <c r="B147" s="16"/>
      <c r="C147" s="17"/>
      <c r="D147" s="18"/>
      <c r="E147" s="6"/>
      <c r="F147" s="19"/>
      <c r="G147" s="13"/>
    </row>
    <row r="148" spans="1:7" x14ac:dyDescent="0.25">
      <c r="A148" s="15"/>
      <c r="B148" s="16"/>
      <c r="C148" s="17"/>
      <c r="D148" s="18"/>
      <c r="E148" s="6"/>
      <c r="F148" s="19"/>
      <c r="G148" s="13"/>
    </row>
    <row r="149" spans="1:7" x14ac:dyDescent="0.25">
      <c r="A149" s="15"/>
      <c r="B149" s="16"/>
      <c r="C149" s="17"/>
      <c r="D149" s="18"/>
      <c r="E149" s="6"/>
      <c r="F149" s="19"/>
      <c r="G149" s="13"/>
    </row>
    <row r="150" spans="1:7" x14ac:dyDescent="0.25">
      <c r="A150" s="15"/>
      <c r="B150" s="16"/>
      <c r="C150" s="17"/>
      <c r="D150" s="18"/>
      <c r="E150" s="6"/>
      <c r="F150" s="19"/>
      <c r="G150" s="13"/>
    </row>
    <row r="151" spans="1:7" x14ac:dyDescent="0.25">
      <c r="A151" s="15"/>
      <c r="B151" s="16"/>
      <c r="C151" s="17"/>
      <c r="D151" s="18"/>
      <c r="E151" s="6"/>
      <c r="F151" s="19"/>
      <c r="G151" s="13"/>
    </row>
    <row r="152" spans="1:7" x14ac:dyDescent="0.25">
      <c r="A152" s="15"/>
      <c r="B152" s="16"/>
      <c r="C152" s="17"/>
      <c r="D152" s="18"/>
      <c r="E152" s="6"/>
      <c r="F152" s="19"/>
      <c r="G152" s="13"/>
    </row>
    <row r="153" spans="1:7" x14ac:dyDescent="0.25">
      <c r="A153" s="15"/>
      <c r="B153" s="16"/>
      <c r="C153" s="17"/>
      <c r="D153" s="18"/>
      <c r="E153" s="6"/>
      <c r="F153" s="19"/>
      <c r="G153" s="13"/>
    </row>
    <row r="154" spans="1:7" x14ac:dyDescent="0.25">
      <c r="A154" s="15"/>
      <c r="B154" s="16"/>
      <c r="C154" s="17"/>
      <c r="D154" s="18"/>
      <c r="E154" s="6"/>
      <c r="F154" s="19"/>
      <c r="G154" s="13"/>
    </row>
    <row r="155" spans="1:7" x14ac:dyDescent="0.25">
      <c r="A155" s="15"/>
      <c r="B155" s="16"/>
      <c r="C155" s="17"/>
      <c r="D155" s="18"/>
      <c r="E155" s="6"/>
      <c r="F155" s="19"/>
      <c r="G155" s="13"/>
    </row>
    <row r="156" spans="1:7" x14ac:dyDescent="0.25">
      <c r="A156" s="15"/>
      <c r="B156" s="16"/>
      <c r="C156" s="17"/>
      <c r="D156" s="18"/>
      <c r="E156" s="6"/>
      <c r="F156" s="19"/>
      <c r="G156" s="13"/>
    </row>
    <row r="157" spans="1:7" x14ac:dyDescent="0.25">
      <c r="A157" s="15"/>
      <c r="B157" s="16"/>
      <c r="C157" s="17"/>
      <c r="D157" s="18"/>
      <c r="E157" s="6"/>
      <c r="F157" s="19"/>
      <c r="G157" s="13"/>
    </row>
    <row r="158" spans="1:7" x14ac:dyDescent="0.25">
      <c r="A158" s="15"/>
      <c r="B158" s="16"/>
      <c r="C158" s="17"/>
      <c r="D158" s="18"/>
      <c r="E158" s="6"/>
      <c r="F158" s="19"/>
      <c r="G158" s="13"/>
    </row>
    <row r="159" spans="1:7" x14ac:dyDescent="0.25">
      <c r="A159" s="15"/>
      <c r="B159" s="16"/>
      <c r="C159" s="17"/>
      <c r="D159" s="18"/>
      <c r="E159" s="6"/>
      <c r="F159" s="19"/>
      <c r="G159" s="13"/>
    </row>
    <row r="160" spans="1:7" x14ac:dyDescent="0.25">
      <c r="A160" s="15"/>
      <c r="B160" s="16"/>
      <c r="C160" s="17"/>
      <c r="D160" s="18"/>
      <c r="E160" s="6"/>
      <c r="F160" s="19"/>
      <c r="G160" s="13"/>
    </row>
    <row r="161" spans="1:7" x14ac:dyDescent="0.25">
      <c r="A161" s="15"/>
      <c r="B161" s="16"/>
      <c r="C161" s="17"/>
      <c r="D161" s="18"/>
      <c r="E161" s="6"/>
      <c r="F161" s="19"/>
      <c r="G161" s="13"/>
    </row>
    <row r="162" spans="1:7" x14ac:dyDescent="0.25">
      <c r="A162" s="15"/>
      <c r="B162" s="16"/>
      <c r="C162" s="17"/>
      <c r="D162" s="18"/>
      <c r="E162" s="6"/>
      <c r="F162" s="19"/>
      <c r="G162" s="13"/>
    </row>
    <row r="163" spans="1:7" x14ac:dyDescent="0.25">
      <c r="A163" s="15"/>
      <c r="B163" s="16"/>
      <c r="C163" s="17"/>
      <c r="D163" s="18"/>
      <c r="E163" s="6"/>
      <c r="F163" s="19"/>
      <c r="G163" s="13"/>
    </row>
    <row r="164" spans="1:7" x14ac:dyDescent="0.25">
      <c r="A164" s="15"/>
      <c r="B164" s="16"/>
      <c r="C164" s="17"/>
      <c r="D164" s="18"/>
      <c r="E164" s="6"/>
      <c r="F164" s="19"/>
      <c r="G164" s="13"/>
    </row>
    <row r="165" spans="1:7" x14ac:dyDescent="0.25">
      <c r="A165" s="15"/>
      <c r="B165" s="16"/>
      <c r="C165" s="17"/>
      <c r="D165" s="18"/>
      <c r="E165" s="6"/>
      <c r="F165" s="19"/>
      <c r="G165" s="13"/>
    </row>
    <row r="166" spans="1:7" x14ac:dyDescent="0.25">
      <c r="A166" s="15"/>
      <c r="B166" s="16"/>
      <c r="C166" s="17"/>
      <c r="D166" s="18"/>
      <c r="E166" s="6"/>
      <c r="F166" s="19"/>
      <c r="G166" s="13"/>
    </row>
    <row r="167" spans="1:7" x14ac:dyDescent="0.25">
      <c r="A167" s="15"/>
      <c r="B167" s="16"/>
      <c r="C167" s="17"/>
      <c r="D167" s="18"/>
      <c r="E167" s="6"/>
      <c r="F167" s="19"/>
      <c r="G167" s="13"/>
    </row>
    <row r="168" spans="1:7" x14ac:dyDescent="0.25">
      <c r="A168" s="15"/>
      <c r="B168" s="16"/>
      <c r="C168" s="17"/>
      <c r="D168" s="18"/>
      <c r="E168" s="6"/>
      <c r="F168" s="19"/>
      <c r="G168" s="13"/>
    </row>
    <row r="169" spans="1:7" x14ac:dyDescent="0.25">
      <c r="A169" s="15"/>
      <c r="B169" s="16"/>
      <c r="C169" s="17"/>
      <c r="D169" s="18"/>
      <c r="E169" s="6"/>
      <c r="F169" s="19"/>
      <c r="G169" s="13"/>
    </row>
    <row r="170" spans="1:7" x14ac:dyDescent="0.25">
      <c r="A170" s="15"/>
      <c r="B170" s="16"/>
      <c r="C170" s="17"/>
      <c r="D170" s="18"/>
      <c r="E170" s="6"/>
      <c r="F170" s="19"/>
      <c r="G170" s="13"/>
    </row>
    <row r="171" spans="1:7" x14ac:dyDescent="0.25">
      <c r="A171" s="15"/>
      <c r="B171" s="16"/>
      <c r="C171" s="17"/>
      <c r="D171" s="18"/>
      <c r="E171" s="6"/>
      <c r="F171" s="19"/>
      <c r="G171" s="13"/>
    </row>
    <row r="172" spans="1:7" x14ac:dyDescent="0.25">
      <c r="A172" s="15"/>
      <c r="B172" s="16"/>
      <c r="C172" s="17"/>
      <c r="D172" s="18"/>
      <c r="E172" s="6"/>
      <c r="F172" s="19"/>
      <c r="G172" s="13"/>
    </row>
    <row r="173" spans="1:7" x14ac:dyDescent="0.25">
      <c r="A173" s="15"/>
      <c r="B173" s="16"/>
      <c r="C173" s="17"/>
      <c r="D173" s="18"/>
      <c r="E173" s="6"/>
      <c r="F173" s="19"/>
      <c r="G173" s="13"/>
    </row>
    <row r="174" spans="1:7" x14ac:dyDescent="0.25">
      <c r="A174" s="15"/>
      <c r="B174" s="16"/>
      <c r="C174" s="17"/>
      <c r="D174" s="18"/>
      <c r="E174" s="6"/>
      <c r="F174" s="19"/>
      <c r="G174" s="13"/>
    </row>
    <row r="175" spans="1:7" x14ac:dyDescent="0.25">
      <c r="A175" s="15"/>
      <c r="B175" s="16"/>
      <c r="C175" s="17"/>
      <c r="D175" s="18"/>
      <c r="E175" s="6"/>
      <c r="F175" s="19"/>
      <c r="G175" s="13"/>
    </row>
    <row r="176" spans="1:7" x14ac:dyDescent="0.25">
      <c r="A176" s="15"/>
      <c r="B176" s="16"/>
      <c r="C176" s="17"/>
      <c r="D176" s="18"/>
      <c r="E176" s="6"/>
      <c r="F176" s="19"/>
      <c r="G176" s="13"/>
    </row>
    <row r="177" spans="1:7" x14ac:dyDescent="0.25">
      <c r="A177" s="15"/>
      <c r="B177" s="16"/>
      <c r="C177" s="17"/>
      <c r="D177" s="18"/>
      <c r="E177" s="6"/>
      <c r="F177" s="19"/>
      <c r="G177" s="13"/>
    </row>
    <row r="178" spans="1:7" x14ac:dyDescent="0.25">
      <c r="A178" s="15"/>
      <c r="B178" s="16"/>
      <c r="C178" s="17"/>
      <c r="D178" s="18"/>
      <c r="E178" s="6"/>
      <c r="F178" s="19"/>
      <c r="G178" s="13"/>
    </row>
    <row r="179" spans="1:7" x14ac:dyDescent="0.25">
      <c r="A179" s="15"/>
      <c r="B179" s="16"/>
      <c r="C179" s="17"/>
      <c r="D179" s="18"/>
      <c r="E179" s="6"/>
      <c r="F179" s="19"/>
      <c r="G179" s="13"/>
    </row>
    <row r="180" spans="1:7" x14ac:dyDescent="0.25">
      <c r="A180" s="15"/>
      <c r="B180" s="16"/>
      <c r="C180" s="17"/>
      <c r="D180" s="18"/>
      <c r="E180" s="6"/>
      <c r="F180" s="19"/>
      <c r="G180" s="13"/>
    </row>
    <row r="181" spans="1:7" x14ac:dyDescent="0.25">
      <c r="A181" s="15"/>
      <c r="B181" s="16"/>
      <c r="C181" s="17"/>
      <c r="D181" s="18"/>
      <c r="E181" s="6"/>
      <c r="F181" s="19"/>
      <c r="G181" s="13"/>
    </row>
    <row r="182" spans="1:7" x14ac:dyDescent="0.25">
      <c r="A182" s="15"/>
      <c r="B182" s="16"/>
      <c r="C182" s="17"/>
      <c r="D182" s="18"/>
      <c r="E182" s="6"/>
      <c r="F182" s="19"/>
      <c r="G182" s="13"/>
    </row>
    <row r="183" spans="1:7" x14ac:dyDescent="0.25">
      <c r="A183" s="15"/>
      <c r="B183" s="16"/>
      <c r="C183" s="17"/>
      <c r="D183" s="18"/>
      <c r="E183" s="6"/>
      <c r="F183" s="19"/>
      <c r="G183" s="13"/>
    </row>
    <row r="184" spans="1:7" x14ac:dyDescent="0.25">
      <c r="A184" s="15"/>
      <c r="B184" s="16"/>
      <c r="C184" s="17"/>
      <c r="D184" s="18"/>
      <c r="E184" s="6"/>
      <c r="F184" s="19"/>
      <c r="G184" s="13"/>
    </row>
    <row r="185" spans="1:7" x14ac:dyDescent="0.25">
      <c r="A185" s="15"/>
      <c r="B185" s="16"/>
      <c r="C185" s="17"/>
      <c r="D185" s="18"/>
      <c r="E185" s="6"/>
      <c r="F185" s="19"/>
      <c r="G185" s="13"/>
    </row>
    <row r="186" spans="1:7" x14ac:dyDescent="0.25">
      <c r="A186" s="15"/>
      <c r="B186" s="16"/>
      <c r="C186" s="17"/>
      <c r="D186" s="18"/>
      <c r="E186" s="6"/>
      <c r="F186" s="19"/>
      <c r="G186" s="13"/>
    </row>
    <row r="187" spans="1:7" x14ac:dyDescent="0.25">
      <c r="A187" s="15"/>
      <c r="B187" s="16"/>
      <c r="C187" s="17"/>
      <c r="D187" s="18"/>
      <c r="E187" s="6"/>
      <c r="F187" s="19"/>
      <c r="G187" s="13"/>
    </row>
    <row r="188" spans="1:7" x14ac:dyDescent="0.25">
      <c r="A188" s="15"/>
      <c r="B188" s="16"/>
      <c r="C188" s="17"/>
      <c r="D188" s="18"/>
      <c r="E188" s="6"/>
      <c r="F188" s="19"/>
      <c r="G188" s="13"/>
    </row>
    <row r="189" spans="1:7" x14ac:dyDescent="0.25">
      <c r="A189" s="15"/>
      <c r="B189" s="16"/>
      <c r="C189" s="17"/>
      <c r="D189" s="18"/>
      <c r="E189" s="6"/>
      <c r="F189" s="19"/>
      <c r="G189" s="13"/>
    </row>
    <row r="190" spans="1:7" x14ac:dyDescent="0.25">
      <c r="A190" s="15"/>
      <c r="B190" s="16"/>
      <c r="C190" s="17"/>
      <c r="D190" s="18"/>
      <c r="E190" s="6"/>
      <c r="F190" s="19"/>
      <c r="G190" s="13"/>
    </row>
    <row r="191" spans="1:7" x14ac:dyDescent="0.25">
      <c r="A191" s="15"/>
      <c r="B191" s="16"/>
      <c r="C191" s="17"/>
      <c r="D191" s="18"/>
      <c r="E191" s="6"/>
      <c r="F191" s="19"/>
      <c r="G191" s="13"/>
    </row>
    <row r="192" spans="1:7" x14ac:dyDescent="0.25">
      <c r="A192" s="15"/>
      <c r="B192" s="16"/>
      <c r="C192" s="17"/>
      <c r="D192" s="18"/>
      <c r="E192" s="6"/>
      <c r="F192" s="19"/>
      <c r="G192" s="13"/>
    </row>
    <row r="193" spans="1:7" x14ac:dyDescent="0.25">
      <c r="A193" s="15"/>
      <c r="B193" s="16"/>
      <c r="C193" s="17"/>
      <c r="D193" s="18"/>
      <c r="E193" s="6"/>
      <c r="F193" s="19"/>
      <c r="G193" s="13"/>
    </row>
    <row r="194" spans="1:7" x14ac:dyDescent="0.25">
      <c r="A194" s="15"/>
      <c r="B194" s="16"/>
      <c r="C194" s="17"/>
      <c r="D194" s="18"/>
      <c r="E194" s="6"/>
      <c r="F194" s="19"/>
      <c r="G194" s="13"/>
    </row>
    <row r="195" spans="1:7" x14ac:dyDescent="0.25">
      <c r="A195" s="15"/>
      <c r="B195" s="16"/>
      <c r="C195" s="17"/>
      <c r="D195" s="18"/>
      <c r="E195" s="6"/>
      <c r="F195" s="19"/>
      <c r="G195" s="13"/>
    </row>
    <row r="196" spans="1:7" x14ac:dyDescent="0.25">
      <c r="A196" s="15"/>
      <c r="B196" s="16"/>
      <c r="C196" s="17"/>
      <c r="D196" s="18"/>
      <c r="E196" s="6"/>
      <c r="F196" s="19"/>
      <c r="G196" s="13"/>
    </row>
    <row r="197" spans="1:7" x14ac:dyDescent="0.25">
      <c r="A197" s="15"/>
      <c r="B197" s="16"/>
      <c r="C197" s="17"/>
      <c r="D197" s="18"/>
      <c r="E197" s="6"/>
      <c r="F197" s="19"/>
      <c r="G197" s="13"/>
    </row>
    <row r="198" spans="1:7" x14ac:dyDescent="0.25">
      <c r="A198" s="15"/>
      <c r="B198" s="16"/>
      <c r="C198" s="17"/>
      <c r="D198" s="18"/>
      <c r="E198" s="6"/>
      <c r="F198" s="19"/>
      <c r="G198" s="13"/>
    </row>
    <row r="199" spans="1:7" x14ac:dyDescent="0.25">
      <c r="A199" s="15"/>
      <c r="B199" s="16"/>
      <c r="C199" s="17"/>
      <c r="D199" s="18"/>
      <c r="E199" s="6"/>
      <c r="F199" s="19"/>
      <c r="G199" s="13"/>
    </row>
    <row r="200" spans="1:7" x14ac:dyDescent="0.25">
      <c r="A200" s="15"/>
      <c r="B200" s="16"/>
      <c r="C200" s="17"/>
      <c r="D200" s="18"/>
      <c r="E200" s="6"/>
      <c r="F200" s="19"/>
      <c r="G200" s="13"/>
    </row>
    <row r="201" spans="1:7" x14ac:dyDescent="0.25">
      <c r="A201" s="15"/>
      <c r="B201" s="16"/>
      <c r="C201" s="17"/>
      <c r="D201" s="18"/>
      <c r="E201" s="6"/>
      <c r="F201" s="19"/>
      <c r="G201" s="13"/>
    </row>
    <row r="202" spans="1:7" x14ac:dyDescent="0.25">
      <c r="A202" s="15"/>
      <c r="B202" s="16"/>
      <c r="C202" s="17"/>
      <c r="D202" s="18"/>
      <c r="E202" s="6"/>
      <c r="F202" s="19"/>
      <c r="G202" s="13"/>
    </row>
    <row r="203" spans="1:7" x14ac:dyDescent="0.25">
      <c r="A203" s="15"/>
      <c r="B203" s="16"/>
      <c r="C203" s="17"/>
      <c r="D203" s="18"/>
      <c r="E203" s="6"/>
      <c r="F203" s="19"/>
      <c r="G203" s="13"/>
    </row>
    <row r="204" spans="1:7" x14ac:dyDescent="0.25">
      <c r="A204" s="15"/>
      <c r="B204" s="16"/>
      <c r="C204" s="17"/>
      <c r="D204" s="18"/>
      <c r="E204" s="6"/>
      <c r="F204" s="19"/>
      <c r="G204" s="13"/>
    </row>
    <row r="205" spans="1:7" x14ac:dyDescent="0.25">
      <c r="A205" s="15"/>
      <c r="B205" s="16"/>
      <c r="C205" s="17"/>
      <c r="D205" s="18"/>
      <c r="E205" s="6"/>
      <c r="F205" s="19"/>
      <c r="G205" s="13"/>
    </row>
    <row r="206" spans="1:7" x14ac:dyDescent="0.25">
      <c r="A206" s="15"/>
      <c r="B206" s="16"/>
      <c r="C206" s="17"/>
      <c r="D206" s="18"/>
      <c r="E206" s="6"/>
      <c r="F206" s="19"/>
      <c r="G206" s="13"/>
    </row>
    <row r="207" spans="1:7" x14ac:dyDescent="0.25">
      <c r="A207" s="15"/>
      <c r="B207" s="16"/>
      <c r="C207" s="17"/>
      <c r="D207" s="18"/>
      <c r="E207" s="6"/>
      <c r="F207" s="19"/>
      <c r="G207" s="13"/>
    </row>
    <row r="208" spans="1:7" x14ac:dyDescent="0.25">
      <c r="A208" s="15"/>
      <c r="B208" s="16"/>
      <c r="C208" s="17"/>
      <c r="D208" s="18"/>
      <c r="E208" s="6"/>
      <c r="F208" s="19"/>
      <c r="G208" s="13"/>
    </row>
    <row r="209" spans="1:7" x14ac:dyDescent="0.25">
      <c r="A209" s="15"/>
      <c r="B209" s="16"/>
      <c r="C209" s="17"/>
      <c r="D209" s="18"/>
      <c r="E209" s="6"/>
      <c r="F209" s="19"/>
      <c r="G209" s="13"/>
    </row>
    <row r="210" spans="1:7" x14ac:dyDescent="0.25">
      <c r="A210" s="15"/>
      <c r="B210" s="16"/>
      <c r="C210" s="17"/>
      <c r="D210" s="18"/>
      <c r="E210" s="6"/>
      <c r="F210" s="19"/>
      <c r="G210" s="13"/>
    </row>
    <row r="211" spans="1:7" x14ac:dyDescent="0.25">
      <c r="A211" s="15"/>
      <c r="B211" s="16"/>
      <c r="C211" s="17"/>
      <c r="D211" s="18"/>
      <c r="E211" s="6"/>
      <c r="F211" s="19"/>
      <c r="G211" s="13"/>
    </row>
    <row r="212" spans="1:7" x14ac:dyDescent="0.25">
      <c r="A212" s="15"/>
      <c r="B212" s="16"/>
      <c r="C212" s="17"/>
      <c r="D212" s="18"/>
      <c r="E212" s="6"/>
      <c r="F212" s="19"/>
      <c r="G212" s="13"/>
    </row>
    <row r="213" spans="1:7" x14ac:dyDescent="0.25">
      <c r="A213" s="15"/>
      <c r="B213" s="16"/>
      <c r="C213" s="17"/>
      <c r="D213" s="18"/>
      <c r="E213" s="6"/>
      <c r="F213" s="19"/>
      <c r="G213" s="13"/>
    </row>
    <row r="214" spans="1:7" x14ac:dyDescent="0.25">
      <c r="A214" s="15"/>
      <c r="B214" s="16"/>
      <c r="C214" s="17"/>
      <c r="D214" s="18"/>
      <c r="E214" s="6"/>
      <c r="F214" s="19"/>
      <c r="G214" s="13"/>
    </row>
    <row r="215" spans="1:7" x14ac:dyDescent="0.25">
      <c r="A215" s="15"/>
      <c r="B215" s="16"/>
      <c r="C215" s="17"/>
      <c r="D215" s="18"/>
      <c r="E215" s="6"/>
      <c r="F215" s="19"/>
      <c r="G215" s="13"/>
    </row>
    <row r="216" spans="1:7" x14ac:dyDescent="0.25">
      <c r="A216" s="15"/>
      <c r="B216" s="16"/>
      <c r="C216" s="17"/>
      <c r="D216" s="18"/>
      <c r="E216" s="6"/>
      <c r="F216" s="19"/>
      <c r="G216" s="13"/>
    </row>
    <row r="217" spans="1:7" x14ac:dyDescent="0.25">
      <c r="A217" s="15"/>
      <c r="B217" s="16"/>
      <c r="C217" s="17"/>
      <c r="D217" s="18"/>
      <c r="E217" s="6"/>
      <c r="F217" s="19"/>
      <c r="G217" s="13"/>
    </row>
    <row r="218" spans="1:7" x14ac:dyDescent="0.25">
      <c r="A218" s="15"/>
      <c r="B218" s="16"/>
      <c r="C218" s="17"/>
      <c r="D218" s="18"/>
      <c r="E218" s="6"/>
      <c r="F218" s="19"/>
      <c r="G218" s="13"/>
    </row>
    <row r="219" spans="1:7" x14ac:dyDescent="0.25">
      <c r="A219" s="15"/>
      <c r="B219" s="16"/>
      <c r="C219" s="17"/>
      <c r="D219" s="18"/>
      <c r="E219" s="6"/>
      <c r="F219" s="19"/>
      <c r="G219" s="13"/>
    </row>
    <row r="220" spans="1:7" x14ac:dyDescent="0.25">
      <c r="A220" s="15"/>
      <c r="B220" s="16"/>
      <c r="C220" s="17"/>
      <c r="D220" s="18"/>
      <c r="E220" s="6"/>
      <c r="F220" s="19"/>
      <c r="G220" s="13"/>
    </row>
    <row r="221" spans="1:7" x14ac:dyDescent="0.25">
      <c r="A221" s="15"/>
      <c r="B221" s="16"/>
      <c r="C221" s="17"/>
      <c r="D221" s="18"/>
      <c r="E221" s="6"/>
      <c r="F221" s="19"/>
      <c r="G221" s="13"/>
    </row>
    <row r="222" spans="1:7" x14ac:dyDescent="0.25">
      <c r="A222" s="15"/>
      <c r="B222" s="16"/>
      <c r="C222" s="17"/>
      <c r="D222" s="18"/>
      <c r="E222" s="6"/>
      <c r="F222" s="19"/>
      <c r="G222" s="13"/>
    </row>
    <row r="223" spans="1:7" x14ac:dyDescent="0.25">
      <c r="A223" s="15"/>
      <c r="B223" s="16"/>
      <c r="C223" s="17"/>
      <c r="D223" s="18"/>
      <c r="E223" s="6"/>
      <c r="F223" s="19"/>
      <c r="G223" s="13"/>
    </row>
    <row r="224" spans="1:7" x14ac:dyDescent="0.25">
      <c r="A224" s="15"/>
      <c r="B224" s="16"/>
      <c r="C224" s="17"/>
      <c r="D224" s="18"/>
      <c r="E224" s="6"/>
      <c r="F224" s="19"/>
      <c r="G224" s="13"/>
    </row>
    <row r="225" spans="1:7" x14ac:dyDescent="0.25">
      <c r="A225" s="15"/>
      <c r="B225" s="16"/>
      <c r="C225" s="17"/>
      <c r="D225" s="18"/>
      <c r="E225" s="6"/>
      <c r="F225" s="19"/>
      <c r="G225" s="13"/>
    </row>
    <row r="226" spans="1:7" x14ac:dyDescent="0.25">
      <c r="A226" s="15"/>
      <c r="B226" s="16"/>
      <c r="C226" s="17"/>
      <c r="D226" s="18"/>
      <c r="E226" s="6"/>
      <c r="F226" s="19"/>
      <c r="G226" s="13"/>
    </row>
    <row r="227" spans="1:7" x14ac:dyDescent="0.25">
      <c r="A227" s="15"/>
      <c r="B227" s="16"/>
      <c r="C227" s="17"/>
      <c r="D227" s="18"/>
      <c r="E227" s="6"/>
      <c r="F227" s="19"/>
      <c r="G227" s="13"/>
    </row>
    <row r="228" spans="1:7" x14ac:dyDescent="0.25">
      <c r="A228" s="15"/>
      <c r="B228" s="16"/>
      <c r="C228" s="17"/>
      <c r="D228" s="18"/>
      <c r="E228" s="6"/>
      <c r="F228" s="19"/>
      <c r="G228" s="13"/>
    </row>
    <row r="229" spans="1:7" x14ac:dyDescent="0.25">
      <c r="A229" s="15"/>
      <c r="B229" s="16"/>
      <c r="C229" s="17"/>
      <c r="D229" s="18"/>
      <c r="E229" s="6"/>
      <c r="F229" s="19"/>
      <c r="G229" s="13"/>
    </row>
    <row r="230" spans="1:7" x14ac:dyDescent="0.25">
      <c r="A230" s="15"/>
      <c r="B230" s="16"/>
      <c r="C230" s="17"/>
      <c r="D230" s="18"/>
      <c r="E230" s="6"/>
      <c r="F230" s="19"/>
      <c r="G230" s="13"/>
    </row>
    <row r="231" spans="1:7" x14ac:dyDescent="0.25">
      <c r="A231" s="15"/>
      <c r="B231" s="16"/>
      <c r="C231" s="17"/>
      <c r="D231" s="18"/>
      <c r="E231" s="6"/>
      <c r="F231" s="19"/>
      <c r="G231" s="13"/>
    </row>
    <row r="232" spans="1:7" x14ac:dyDescent="0.25">
      <c r="A232" s="15"/>
      <c r="B232" s="16"/>
      <c r="C232" s="17"/>
      <c r="D232" s="18"/>
      <c r="E232" s="6"/>
      <c r="F232" s="19"/>
      <c r="G232" s="13"/>
    </row>
    <row r="233" spans="1:7" x14ac:dyDescent="0.25">
      <c r="A233" s="15"/>
      <c r="B233" s="16"/>
      <c r="C233" s="17"/>
      <c r="D233" s="18"/>
      <c r="E233" s="6"/>
      <c r="F233" s="19"/>
      <c r="G233" s="13"/>
    </row>
    <row r="234" spans="1:7" x14ac:dyDescent="0.25">
      <c r="A234" s="15"/>
      <c r="B234" s="16"/>
      <c r="C234" s="17"/>
      <c r="D234" s="18"/>
      <c r="E234" s="6"/>
      <c r="F234" s="19"/>
      <c r="G234" s="13"/>
    </row>
    <row r="235" spans="1:7" x14ac:dyDescent="0.25">
      <c r="A235" s="15"/>
      <c r="B235" s="16"/>
      <c r="C235" s="17"/>
      <c r="D235" s="18"/>
      <c r="E235" s="6"/>
      <c r="F235" s="19"/>
      <c r="G235" s="13"/>
    </row>
    <row r="236" spans="1:7" x14ac:dyDescent="0.25">
      <c r="A236" s="15"/>
      <c r="B236" s="16"/>
      <c r="C236" s="17"/>
      <c r="D236" s="18"/>
      <c r="E236" s="6"/>
      <c r="F236" s="19"/>
      <c r="G236" s="13"/>
    </row>
    <row r="237" spans="1:7" x14ac:dyDescent="0.25">
      <c r="A237" s="15"/>
      <c r="B237" s="16"/>
      <c r="C237" s="17"/>
      <c r="D237" s="18"/>
      <c r="E237" s="6"/>
      <c r="F237" s="19"/>
      <c r="G237" s="13"/>
    </row>
    <row r="238" spans="1:7" x14ac:dyDescent="0.25">
      <c r="A238" s="15"/>
      <c r="B238" s="16"/>
      <c r="C238" s="17"/>
      <c r="D238" s="18"/>
      <c r="E238" s="6"/>
      <c r="F238" s="19"/>
      <c r="G238" s="13"/>
    </row>
    <row r="239" spans="1:7" x14ac:dyDescent="0.25">
      <c r="A239" s="15"/>
      <c r="B239" s="16"/>
      <c r="C239" s="17"/>
      <c r="D239" s="18"/>
      <c r="E239" s="6"/>
      <c r="F239" s="19"/>
      <c r="G239" s="13"/>
    </row>
    <row r="240" spans="1:7" x14ac:dyDescent="0.25">
      <c r="A240" s="15"/>
      <c r="B240" s="16"/>
      <c r="C240" s="17"/>
      <c r="D240" s="18"/>
      <c r="E240" s="6"/>
      <c r="F240" s="19"/>
      <c r="G240" s="13"/>
    </row>
    <row r="241" spans="1:7" x14ac:dyDescent="0.25">
      <c r="A241" s="15"/>
      <c r="B241" s="16"/>
      <c r="C241" s="17"/>
      <c r="D241" s="18"/>
      <c r="E241" s="6"/>
      <c r="F241" s="19"/>
      <c r="G241" s="13"/>
    </row>
    <row r="242" spans="1:7" x14ac:dyDescent="0.25">
      <c r="A242" s="15"/>
      <c r="B242" s="16"/>
      <c r="C242" s="17"/>
      <c r="D242" s="18"/>
      <c r="E242" s="6"/>
      <c r="F242" s="19"/>
      <c r="G242" s="13"/>
    </row>
    <row r="243" spans="1:7" x14ac:dyDescent="0.25">
      <c r="A243" s="15"/>
      <c r="B243" s="16"/>
      <c r="C243" s="17"/>
      <c r="D243" s="18"/>
      <c r="E243" s="6"/>
      <c r="F243" s="19"/>
      <c r="G243" s="13"/>
    </row>
    <row r="244" spans="1:7" x14ac:dyDescent="0.25">
      <c r="A244" s="15"/>
      <c r="B244" s="16"/>
      <c r="C244" s="17"/>
      <c r="D244" s="18"/>
      <c r="E244" s="6"/>
      <c r="F244" s="19"/>
      <c r="G244" s="13"/>
    </row>
    <row r="245" spans="1:7" x14ac:dyDescent="0.25">
      <c r="A245" s="15"/>
      <c r="B245" s="16"/>
      <c r="C245" s="17"/>
      <c r="D245" s="18"/>
      <c r="E245" s="6"/>
      <c r="F245" s="19"/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9"/>
      <c r="C403" s="17"/>
      <c r="D403" s="18"/>
      <c r="E403" s="6"/>
      <c r="F403" s="19"/>
      <c r="G403" s="13"/>
    </row>
    <row r="404" spans="1:7" x14ac:dyDescent="0.25">
      <c r="A404" s="15"/>
      <c r="B404" s="29"/>
      <c r="C404" s="17"/>
      <c r="D404" s="18"/>
      <c r="E404" s="6"/>
      <c r="F404" s="19"/>
      <c r="G404" s="13"/>
    </row>
    <row r="405" spans="1:7" x14ac:dyDescent="0.25">
      <c r="A405" s="15"/>
      <c r="B405" s="29"/>
      <c r="C405" s="17"/>
      <c r="D405" s="18"/>
      <c r="E405" s="6"/>
      <c r="F405" s="19"/>
      <c r="G405" s="13"/>
    </row>
    <row r="406" spans="1:7" x14ac:dyDescent="0.25">
      <c r="A406" s="15"/>
      <c r="B406" s="29"/>
      <c r="C406" s="17"/>
      <c r="D406" s="18"/>
      <c r="E406" s="6"/>
      <c r="F406" s="19"/>
      <c r="G406" s="13"/>
    </row>
    <row r="407" spans="1:7" x14ac:dyDescent="0.25">
      <c r="A407" s="15"/>
      <c r="B407" s="29"/>
      <c r="C407" s="17"/>
      <c r="D407" s="18"/>
      <c r="E407" s="6"/>
      <c r="F407" s="19"/>
      <c r="G407" s="13"/>
    </row>
    <row r="408" spans="1:7" x14ac:dyDescent="0.25">
      <c r="A408" s="15"/>
      <c r="B408" s="29"/>
      <c r="C408" s="17"/>
      <c r="D408" s="18"/>
      <c r="E408" s="6"/>
      <c r="F408" s="19"/>
      <c r="G408" s="13"/>
    </row>
    <row r="409" spans="1:7" x14ac:dyDescent="0.25">
      <c r="A409" s="15"/>
      <c r="B409" s="29"/>
      <c r="C409" s="17"/>
      <c r="D409" s="18"/>
      <c r="E409" s="6"/>
      <c r="F409" s="19"/>
      <c r="G409" s="13"/>
    </row>
    <row r="410" spans="1:7" x14ac:dyDescent="0.25">
      <c r="A410" s="15"/>
      <c r="B410" s="29"/>
      <c r="C410" s="17"/>
      <c r="D410" s="18"/>
      <c r="E410" s="6"/>
      <c r="F410" s="19"/>
      <c r="G410" s="13"/>
    </row>
    <row r="411" spans="1:7" x14ac:dyDescent="0.25">
      <c r="A411" s="15"/>
      <c r="B411" s="29"/>
      <c r="C411" s="17"/>
      <c r="D411" s="18"/>
      <c r="E411" s="6"/>
      <c r="F411" s="19"/>
      <c r="G411" s="13"/>
    </row>
    <row r="412" spans="1:7" x14ac:dyDescent="0.25">
      <c r="A412" s="15"/>
      <c r="B412" s="29"/>
      <c r="C412" s="17"/>
      <c r="D412" s="18"/>
      <c r="E412" s="6"/>
      <c r="F412" s="19"/>
      <c r="G412" s="13"/>
    </row>
    <row r="413" spans="1:7" x14ac:dyDescent="0.25">
      <c r="A413" s="15"/>
      <c r="B413" s="29"/>
      <c r="C413" s="17"/>
      <c r="D413" s="18"/>
      <c r="E413" s="6"/>
      <c r="F413" s="19"/>
      <c r="G413" s="13"/>
    </row>
    <row r="414" spans="1:7" x14ac:dyDescent="0.25">
      <c r="A414" s="15"/>
      <c r="B414" s="29"/>
      <c r="C414" s="17"/>
      <c r="D414" s="18"/>
      <c r="E414" s="6"/>
      <c r="F414" s="19"/>
      <c r="G414" s="13"/>
    </row>
    <row r="415" spans="1:7" x14ac:dyDescent="0.25">
      <c r="A415" s="15"/>
      <c r="B415" s="29"/>
      <c r="C415" s="17"/>
      <c r="D415" s="18"/>
      <c r="E415" s="6"/>
      <c r="F415" s="19"/>
      <c r="G415" s="13"/>
    </row>
    <row r="416" spans="1:7" x14ac:dyDescent="0.25">
      <c r="A416" s="15"/>
      <c r="B416" s="29"/>
      <c r="C416" s="17"/>
      <c r="D416" s="18"/>
      <c r="E416" s="6"/>
      <c r="F416" s="19"/>
      <c r="G416" s="13"/>
    </row>
    <row r="417" spans="1:7" x14ac:dyDescent="0.25">
      <c r="A417" s="15"/>
      <c r="B417" s="29"/>
      <c r="C417" s="17"/>
      <c r="D417" s="18"/>
      <c r="E417" s="6"/>
      <c r="F417" s="19"/>
      <c r="G417" s="13"/>
    </row>
    <row r="418" spans="1:7" x14ac:dyDescent="0.25">
      <c r="A418" s="15"/>
      <c r="B418" s="29"/>
      <c r="C418" s="17"/>
      <c r="D418" s="18"/>
      <c r="E418" s="6"/>
      <c r="F418" s="19"/>
      <c r="G418" s="13"/>
    </row>
    <row r="419" spans="1:7" x14ac:dyDescent="0.25">
      <c r="A419" s="15"/>
      <c r="B419" s="29"/>
      <c r="C419" s="17"/>
      <c r="D419" s="18"/>
      <c r="E419" s="6"/>
      <c r="F419" s="19"/>
      <c r="G419" s="13"/>
    </row>
    <row r="420" spans="1:7" x14ac:dyDescent="0.25">
      <c r="A420" s="15"/>
      <c r="B420" s="29"/>
      <c r="C420" s="17"/>
      <c r="D420" s="18"/>
      <c r="E420" s="6"/>
      <c r="F420" s="19"/>
      <c r="G420" s="13"/>
    </row>
    <row r="421" spans="1:7" x14ac:dyDescent="0.25">
      <c r="A421" s="15"/>
      <c r="B421" s="29"/>
      <c r="C421" s="17"/>
      <c r="D421" s="18"/>
      <c r="E421" s="6"/>
      <c r="F421" s="19"/>
      <c r="G421" s="13"/>
    </row>
    <row r="422" spans="1:7" x14ac:dyDescent="0.25">
      <c r="A422" s="15"/>
      <c r="B422" s="29"/>
      <c r="C422" s="17"/>
      <c r="D422" s="18"/>
      <c r="E422" s="6"/>
      <c r="F422" s="19"/>
      <c r="G422" s="13"/>
    </row>
    <row r="423" spans="1:7" x14ac:dyDescent="0.25">
      <c r="A423" s="15"/>
      <c r="B423" s="29"/>
      <c r="C423" s="17"/>
      <c r="D423" s="18"/>
      <c r="E423" s="6"/>
      <c r="F423" s="19"/>
      <c r="G423" s="13"/>
    </row>
    <row r="424" spans="1:7" x14ac:dyDescent="0.25">
      <c r="A424" s="15"/>
      <c r="B424" s="29"/>
      <c r="C424" s="17"/>
      <c r="D424" s="18"/>
      <c r="E424" s="6"/>
      <c r="F424" s="19"/>
      <c r="G424" s="13"/>
    </row>
    <row r="425" spans="1:7" x14ac:dyDescent="0.25">
      <c r="A425" s="15"/>
      <c r="B425" s="29"/>
      <c r="C425" s="17"/>
      <c r="D425" s="18"/>
      <c r="E425" s="6"/>
      <c r="F425" s="19"/>
      <c r="G425" s="13"/>
    </row>
    <row r="426" spans="1:7" x14ac:dyDescent="0.25">
      <c r="A426" s="15"/>
      <c r="B426" s="29"/>
      <c r="C426" s="17"/>
      <c r="D426" s="18"/>
      <c r="E426" s="6"/>
      <c r="F426" s="19"/>
      <c r="G426" s="13"/>
    </row>
    <row r="427" spans="1:7" x14ac:dyDescent="0.25">
      <c r="A427" s="15"/>
      <c r="B427" s="29"/>
      <c r="C427" s="17"/>
      <c r="D427" s="18"/>
      <c r="E427" s="6"/>
      <c r="F427" s="19"/>
      <c r="G427" s="13"/>
    </row>
    <row r="428" spans="1:7" x14ac:dyDescent="0.25">
      <c r="A428" s="15"/>
      <c r="B428" s="29"/>
      <c r="C428" s="17"/>
      <c r="D428" s="18"/>
      <c r="E428" s="6"/>
      <c r="F428" s="19"/>
      <c r="G428" s="13"/>
    </row>
    <row r="429" spans="1:7" x14ac:dyDescent="0.25">
      <c r="A429" s="15"/>
      <c r="B429" s="29"/>
      <c r="C429" s="17"/>
      <c r="D429" s="18"/>
      <c r="E429" s="6"/>
      <c r="F429" s="19"/>
      <c r="G429" s="13"/>
    </row>
    <row r="430" spans="1:7" x14ac:dyDescent="0.25">
      <c r="A430" s="15"/>
      <c r="B430" s="29"/>
      <c r="C430" s="17"/>
      <c r="D430" s="18"/>
      <c r="E430" s="6"/>
      <c r="F430" s="19"/>
      <c r="G430" s="13"/>
    </row>
    <row r="431" spans="1:7" x14ac:dyDescent="0.25">
      <c r="A431" s="15"/>
      <c r="B431" s="29"/>
      <c r="C431" s="17"/>
      <c r="D431" s="18"/>
      <c r="E431" s="6"/>
      <c r="F431" s="19"/>
      <c r="G431" s="13"/>
    </row>
    <row r="432" spans="1:7" x14ac:dyDescent="0.25">
      <c r="A432" s="15"/>
      <c r="B432" s="29"/>
      <c r="C432" s="17"/>
      <c r="D432" s="18"/>
      <c r="E432" s="6"/>
      <c r="F432" s="19"/>
      <c r="G432" s="13"/>
    </row>
    <row r="433" spans="1:7" x14ac:dyDescent="0.25">
      <c r="A433" s="24"/>
      <c r="C433" s="25"/>
      <c r="D433" s="26"/>
      <c r="E433" s="27"/>
      <c r="F433" s="28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6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B2DD-2CA3-48A2-AC66-CFD19194430B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Alexandre Melillo</v>
      </c>
      <c r="J1" s="3" t="str">
        <f>K52</f>
        <v>Marcelo Surerus</v>
      </c>
      <c r="K1" s="3" t="str">
        <f>L52</f>
        <v>Rodrigo Mercadante</v>
      </c>
    </row>
    <row r="2" spans="1:11" x14ac:dyDescent="0.25">
      <c r="A2" s="1">
        <v>1</v>
      </c>
      <c r="B2" s="4" t="s">
        <v>13</v>
      </c>
      <c r="C2" s="5"/>
      <c r="D2" s="5"/>
      <c r="E2" s="5"/>
      <c r="F2" s="5"/>
      <c r="G2" s="5"/>
      <c r="H2" s="2" t="s">
        <v>8</v>
      </c>
      <c r="I2" s="6">
        <f ca="1">AVERAGE(J53:J97)</f>
        <v>6.5282262731481485E-4</v>
      </c>
      <c r="J2" s="6">
        <f ca="1">AVERAGE(K53:K97)</f>
        <v>6.5454535590277782E-4</v>
      </c>
      <c r="K2" s="6">
        <f ca="1">AVERAGE(L53:L97)</f>
        <v>6.5949363425925919E-4</v>
      </c>
    </row>
    <row r="3" spans="1:11" x14ac:dyDescent="0.25">
      <c r="A3" s="1">
        <v>2</v>
      </c>
      <c r="B3" s="7" t="s">
        <v>28</v>
      </c>
      <c r="C3" s="5"/>
      <c r="D3" s="5"/>
      <c r="E3" s="5"/>
      <c r="F3" s="5"/>
      <c r="G3" s="5"/>
      <c r="H3" s="2" t="s">
        <v>7</v>
      </c>
      <c r="I3" s="6">
        <f ca="1">LARGE(J53:J97,1)</f>
        <v>7.3811342592592592E-4</v>
      </c>
      <c r="J3" s="6">
        <f ca="1">LARGE(K53:K97,1)</f>
        <v>7.55023148148148E-4</v>
      </c>
      <c r="K3" s="6">
        <f ca="1">LARGE(L53:L97,1)</f>
        <v>7.332175925925926E-4</v>
      </c>
    </row>
    <row r="4" spans="1:11" x14ac:dyDescent="0.25">
      <c r="A4" s="1">
        <v>3</v>
      </c>
      <c r="B4" s="7" t="s">
        <v>27</v>
      </c>
      <c r="C4" s="5"/>
      <c r="D4" s="5"/>
      <c r="E4" s="5"/>
      <c r="F4" s="5"/>
      <c r="G4" s="5"/>
      <c r="H4" s="2" t="s">
        <v>6</v>
      </c>
      <c r="I4" s="6">
        <f ca="1">SMALL(J53:J97,1)</f>
        <v>6.4199074074074082E-4</v>
      </c>
      <c r="J4" s="6">
        <f ca="1">SMALL(K53:K97,1)</f>
        <v>6.4378472222222213E-4</v>
      </c>
      <c r="K4" s="6">
        <f ca="1">SMALL(L53:L97,1)</f>
        <v>6.5083333333333334E-4</v>
      </c>
    </row>
    <row r="5" spans="1:11" x14ac:dyDescent="0.25">
      <c r="A5" s="1"/>
      <c r="B5" s="7" t="s">
        <v>20</v>
      </c>
      <c r="C5" s="5"/>
      <c r="D5" s="5"/>
      <c r="E5" s="5"/>
      <c r="F5" s="5"/>
      <c r="G5" s="5"/>
      <c r="H5" s="8" t="s">
        <v>10</v>
      </c>
      <c r="I5" s="6">
        <f ca="1">_xlfn.STDEV.S(J53:J97)</f>
        <v>1.7283819823696082E-5</v>
      </c>
      <c r="J5" s="6">
        <f ca="1">_xlfn.STDEV.S(K53:K97)</f>
        <v>1.9071497607045573E-5</v>
      </c>
      <c r="K5" s="6">
        <f ca="1">_xlfn.STDEV.S(L53:L97)</f>
        <v>1.4821193474940402E-5</v>
      </c>
    </row>
    <row r="6" spans="1:11" x14ac:dyDescent="0.25">
      <c r="A6" s="1"/>
      <c r="B6" s="7" t="s">
        <v>14</v>
      </c>
      <c r="C6" s="5"/>
      <c r="D6" s="5"/>
      <c r="E6" s="5"/>
      <c r="F6" s="5"/>
      <c r="G6" s="5"/>
      <c r="H6" s="2" t="s">
        <v>9</v>
      </c>
      <c r="I6" s="6">
        <f ca="1">SUM(J53:J97,1)</f>
        <v>1.0208903240740741</v>
      </c>
      <c r="J6" s="6">
        <f ca="1">SUM(K53:K97,1)</f>
        <v>1.0209454513888889</v>
      </c>
      <c r="K6" s="6">
        <f ca="1">SUM(L53:L97,1)</f>
        <v>1.0211037962962963</v>
      </c>
    </row>
    <row r="7" spans="1:11" x14ac:dyDescent="0.25">
      <c r="A7" s="1"/>
      <c r="B7" s="7" t="s">
        <v>15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19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16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21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22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25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17</v>
      </c>
      <c r="C13" s="5"/>
      <c r="D13" s="5"/>
      <c r="E13" s="5"/>
      <c r="F13" s="5"/>
      <c r="G13" s="5"/>
      <c r="I13" s="5"/>
      <c r="J13" s="5"/>
      <c r="K13" s="10">
        <f ca="1">SMALL(I4:K4,1)-L13</f>
        <v>6.4199074074074082E-4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7.55023148148148E-4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33</v>
      </c>
      <c r="L50" s="14">
        <f t="shared" si="0"/>
        <v>65</v>
      </c>
    </row>
    <row r="51" spans="1:12" x14ac:dyDescent="0.25">
      <c r="A51" s="15">
        <v>5</v>
      </c>
      <c r="B51" s="16" t="s">
        <v>13</v>
      </c>
      <c r="C51" s="17">
        <v>32</v>
      </c>
      <c r="D51" s="18">
        <v>145</v>
      </c>
      <c r="E51" s="6">
        <v>7.3811342592592592E-4</v>
      </c>
      <c r="F51" s="19">
        <v>56.45</v>
      </c>
      <c r="G51" s="13"/>
      <c r="H51" s="13"/>
      <c r="I51" s="5"/>
      <c r="J51" s="20">
        <f>VLOOKUP(J$52,$B$50:$F$1500,2,FALSE)</f>
        <v>32</v>
      </c>
      <c r="K51" s="20">
        <f>VLOOKUP(K$52,$B$50:$F$1500,2,FALSE)</f>
        <v>32</v>
      </c>
      <c r="L51" s="20">
        <f>VLOOKUP(L$52,$B$50:$F$1500,2,FALSE)</f>
        <v>32</v>
      </c>
    </row>
    <row r="52" spans="1:12" x14ac:dyDescent="0.25">
      <c r="A52" s="15">
        <v>5</v>
      </c>
      <c r="B52" s="16" t="s">
        <v>13</v>
      </c>
      <c r="C52" s="17">
        <v>32</v>
      </c>
      <c r="D52" s="18">
        <v>145</v>
      </c>
      <c r="E52" s="6">
        <v>6.7642361111111115E-4</v>
      </c>
      <c r="F52" s="19">
        <v>61.6</v>
      </c>
      <c r="G52" s="13"/>
      <c r="H52" s="13"/>
      <c r="I52" s="21" t="s">
        <v>11</v>
      </c>
      <c r="J52" s="21" t="str">
        <f>VLOOKUP(1,$A$2:$B$36,2,FALSE)</f>
        <v>Alexandre Melillo</v>
      </c>
      <c r="K52" s="21" t="str">
        <f>VLOOKUP(2,$A$2:$B$36,2,FALSE)</f>
        <v>Marcelo Surerus</v>
      </c>
      <c r="L52" s="21" t="str">
        <f>VLOOKUP(3,$A$2:$B$36,2,FALSE)</f>
        <v>Rodrigo Mercadante</v>
      </c>
    </row>
    <row r="53" spans="1:12" x14ac:dyDescent="0.25">
      <c r="A53" s="15">
        <v>5</v>
      </c>
      <c r="B53" s="16" t="s">
        <v>13</v>
      </c>
      <c r="C53" s="17">
        <v>32</v>
      </c>
      <c r="D53" s="18">
        <v>145</v>
      </c>
      <c r="E53" s="6">
        <v>6.6950231481481472E-4</v>
      </c>
      <c r="F53" s="19">
        <v>62.24</v>
      </c>
      <c r="G53" s="13"/>
      <c r="H53" s="13"/>
      <c r="I53" s="22">
        <v>1</v>
      </c>
      <c r="J53" s="23" cm="1">
        <f t="array" aca="1" ref="J53:J84" ca="1">OFFSET($E$51:$E$1500,J50-1,,J51)</f>
        <v>7.3811342592592592E-4</v>
      </c>
      <c r="K53" s="23" cm="1">
        <f t="array" aca="1" ref="K53:K84" ca="1">OFFSET($E$51:$E$1500,K50-1,,K51)</f>
        <v>7.55023148148148E-4</v>
      </c>
      <c r="L53" s="23" cm="1">
        <f t="array" aca="1" ref="L53:L84" ca="1">OFFSET($E$51:$E$1500,L50-1,,L51)</f>
        <v>7.332175925925926E-4</v>
      </c>
    </row>
    <row r="54" spans="1:12" x14ac:dyDescent="0.25">
      <c r="A54" s="15">
        <v>5</v>
      </c>
      <c r="B54" s="16" t="s">
        <v>13</v>
      </c>
      <c r="C54" s="17">
        <v>32</v>
      </c>
      <c r="D54" s="18">
        <v>145</v>
      </c>
      <c r="E54" s="6">
        <v>6.6707175925925929E-4</v>
      </c>
      <c r="F54" s="19">
        <v>62.46</v>
      </c>
      <c r="G54" s="13"/>
      <c r="H54" s="13"/>
      <c r="I54" s="22">
        <v>2</v>
      </c>
      <c r="J54" s="23">
        <f ca="1"/>
        <v>6.7642361111111115E-4</v>
      </c>
      <c r="K54" s="23">
        <f ca="1"/>
        <v>6.6923611111111101E-4</v>
      </c>
      <c r="L54" s="23">
        <f ca="1"/>
        <v>6.7358796296296296E-4</v>
      </c>
    </row>
    <row r="55" spans="1:12" x14ac:dyDescent="0.25">
      <c r="A55" s="15">
        <v>5</v>
      </c>
      <c r="B55" s="16" t="s">
        <v>13</v>
      </c>
      <c r="C55" s="17">
        <v>32</v>
      </c>
      <c r="D55" s="18">
        <v>145</v>
      </c>
      <c r="E55" s="6">
        <v>6.5039351851851857E-4</v>
      </c>
      <c r="F55" s="19">
        <v>64.06</v>
      </c>
      <c r="G55" s="13"/>
      <c r="H55" s="13"/>
      <c r="I55" s="22">
        <v>3</v>
      </c>
      <c r="J55" s="23">
        <f ca="1"/>
        <v>6.6950231481481472E-4</v>
      </c>
      <c r="K55" s="23">
        <f ca="1"/>
        <v>6.6321759259259253E-4</v>
      </c>
      <c r="L55" s="23">
        <f ca="1"/>
        <v>6.6340277777777762E-4</v>
      </c>
    </row>
    <row r="56" spans="1:12" x14ac:dyDescent="0.25">
      <c r="A56" s="15">
        <v>5</v>
      </c>
      <c r="B56" s="16" t="s">
        <v>13</v>
      </c>
      <c r="C56" s="17">
        <v>32</v>
      </c>
      <c r="D56" s="18">
        <v>145</v>
      </c>
      <c r="E56" s="6">
        <v>6.4878472222222225E-4</v>
      </c>
      <c r="F56" s="19">
        <v>64.22</v>
      </c>
      <c r="G56" s="13"/>
      <c r="H56" s="13"/>
      <c r="I56" s="22">
        <v>4</v>
      </c>
      <c r="J56" s="23">
        <f ca="1"/>
        <v>6.6707175925925929E-4</v>
      </c>
      <c r="K56" s="23">
        <f ca="1"/>
        <v>6.5481481481481478E-4</v>
      </c>
      <c r="L56" s="23">
        <f ca="1"/>
        <v>6.5987268518518511E-4</v>
      </c>
    </row>
    <row r="57" spans="1:12" x14ac:dyDescent="0.25">
      <c r="A57" s="15">
        <v>5</v>
      </c>
      <c r="B57" s="16" t="s">
        <v>13</v>
      </c>
      <c r="C57" s="17">
        <v>32</v>
      </c>
      <c r="D57" s="18">
        <v>145</v>
      </c>
      <c r="E57" s="6">
        <v>6.4865740740740736E-4</v>
      </c>
      <c r="F57" s="19">
        <v>64.239999999999995</v>
      </c>
      <c r="G57" s="13"/>
      <c r="H57" s="13"/>
      <c r="I57" s="22">
        <v>5</v>
      </c>
      <c r="J57" s="23">
        <f ca="1"/>
        <v>6.5039351851851857E-4</v>
      </c>
      <c r="K57" s="23">
        <f ca="1"/>
        <v>6.5723379629629628E-4</v>
      </c>
      <c r="L57" s="23">
        <f ca="1"/>
        <v>6.5625000000000004E-4</v>
      </c>
    </row>
    <row r="58" spans="1:12" x14ac:dyDescent="0.25">
      <c r="A58" s="15">
        <v>5</v>
      </c>
      <c r="B58" s="16" t="s">
        <v>13</v>
      </c>
      <c r="C58" s="17">
        <v>32</v>
      </c>
      <c r="D58" s="18">
        <v>145</v>
      </c>
      <c r="E58" s="6">
        <v>6.4895833333333331E-4</v>
      </c>
      <c r="F58" s="19">
        <v>64.209999999999994</v>
      </c>
      <c r="G58" s="13"/>
      <c r="H58" s="13"/>
      <c r="I58" s="22">
        <v>6</v>
      </c>
      <c r="J58" s="23">
        <f ca="1"/>
        <v>6.4878472222222225E-4</v>
      </c>
      <c r="K58" s="23">
        <f ca="1"/>
        <v>6.5702546296296299E-4</v>
      </c>
      <c r="L58" s="23">
        <f ca="1"/>
        <v>6.5388888888888886E-4</v>
      </c>
    </row>
    <row r="59" spans="1:12" x14ac:dyDescent="0.25">
      <c r="A59" s="15">
        <v>5</v>
      </c>
      <c r="B59" s="16" t="s">
        <v>13</v>
      </c>
      <c r="C59" s="17">
        <v>32</v>
      </c>
      <c r="D59" s="18">
        <v>145</v>
      </c>
      <c r="E59" s="6">
        <v>6.5241898148148158E-4</v>
      </c>
      <c r="F59" s="19">
        <v>63.86</v>
      </c>
      <c r="G59" s="13"/>
      <c r="H59" s="13"/>
      <c r="I59" s="22">
        <v>7</v>
      </c>
      <c r="J59" s="23">
        <f ca="1"/>
        <v>6.4865740740740736E-4</v>
      </c>
      <c r="K59" s="23">
        <f ca="1"/>
        <v>6.4986111111111115E-4</v>
      </c>
      <c r="L59" s="23">
        <f ca="1"/>
        <v>6.5240740740740743E-4</v>
      </c>
    </row>
    <row r="60" spans="1:12" x14ac:dyDescent="0.25">
      <c r="A60" s="15">
        <v>5</v>
      </c>
      <c r="B60" s="16" t="s">
        <v>13</v>
      </c>
      <c r="C60" s="17">
        <v>32</v>
      </c>
      <c r="D60" s="18">
        <v>145</v>
      </c>
      <c r="E60" s="6">
        <v>6.5278935185185188E-4</v>
      </c>
      <c r="F60" s="19">
        <v>63.83</v>
      </c>
      <c r="G60" s="13"/>
      <c r="H60" s="13"/>
      <c r="I60" s="22">
        <v>8</v>
      </c>
      <c r="J60" s="23">
        <f ca="1"/>
        <v>6.4895833333333331E-4</v>
      </c>
      <c r="K60" s="23">
        <f ca="1"/>
        <v>6.5460648148148138E-4</v>
      </c>
      <c r="L60" s="23">
        <f ca="1"/>
        <v>6.5392361111111109E-4</v>
      </c>
    </row>
    <row r="61" spans="1:12" x14ac:dyDescent="0.25">
      <c r="A61" s="15">
        <v>5</v>
      </c>
      <c r="B61" s="16" t="s">
        <v>13</v>
      </c>
      <c r="C61" s="17">
        <v>32</v>
      </c>
      <c r="D61" s="18">
        <v>145</v>
      </c>
      <c r="E61" s="6">
        <v>6.4811342592592601E-4</v>
      </c>
      <c r="F61" s="19">
        <v>64.290000000000006</v>
      </c>
      <c r="G61" s="13"/>
      <c r="H61" s="13"/>
      <c r="I61" s="22">
        <v>9</v>
      </c>
      <c r="J61" s="23">
        <f ca="1"/>
        <v>6.5241898148148158E-4</v>
      </c>
      <c r="K61" s="23">
        <f ca="1"/>
        <v>6.5539351851851859E-4</v>
      </c>
      <c r="L61" s="23">
        <f ca="1"/>
        <v>6.629976851851852E-4</v>
      </c>
    </row>
    <row r="62" spans="1:12" x14ac:dyDescent="0.25">
      <c r="A62" s="15">
        <v>5</v>
      </c>
      <c r="B62" s="16" t="s">
        <v>13</v>
      </c>
      <c r="C62" s="17">
        <v>32</v>
      </c>
      <c r="D62" s="18">
        <v>145</v>
      </c>
      <c r="E62" s="6">
        <v>6.499537037037037E-4</v>
      </c>
      <c r="F62" s="19">
        <v>64.11</v>
      </c>
      <c r="G62" s="13"/>
      <c r="H62" s="13"/>
      <c r="I62" s="22">
        <v>10</v>
      </c>
      <c r="J62" s="23">
        <f ca="1"/>
        <v>6.5278935185185188E-4</v>
      </c>
      <c r="K62" s="23">
        <f ca="1"/>
        <v>6.5270833333333327E-4</v>
      </c>
      <c r="L62" s="23">
        <f ca="1"/>
        <v>6.5162037037037022E-4</v>
      </c>
    </row>
    <row r="63" spans="1:12" x14ac:dyDescent="0.25">
      <c r="A63" s="15">
        <v>5</v>
      </c>
      <c r="B63" s="16" t="s">
        <v>13</v>
      </c>
      <c r="C63" s="17">
        <v>32</v>
      </c>
      <c r="D63" s="18">
        <v>145</v>
      </c>
      <c r="E63" s="6">
        <v>6.5153935185185193E-4</v>
      </c>
      <c r="F63" s="19">
        <v>63.95</v>
      </c>
      <c r="G63" s="13"/>
      <c r="H63" s="13"/>
      <c r="I63" s="22">
        <v>11</v>
      </c>
      <c r="J63" s="23">
        <f ca="1"/>
        <v>6.4811342592592601E-4</v>
      </c>
      <c r="K63" s="23">
        <f ca="1"/>
        <v>6.4891203703703704E-4</v>
      </c>
      <c r="L63" s="23">
        <f ca="1"/>
        <v>6.5124999999999992E-4</v>
      </c>
    </row>
    <row r="64" spans="1:12" x14ac:dyDescent="0.25">
      <c r="A64" s="15">
        <v>5</v>
      </c>
      <c r="B64" s="16" t="s">
        <v>13</v>
      </c>
      <c r="C64" s="17">
        <v>32</v>
      </c>
      <c r="D64" s="18">
        <v>145</v>
      </c>
      <c r="E64" s="6">
        <v>6.5356481481481483E-4</v>
      </c>
      <c r="F64" s="19">
        <v>63.75</v>
      </c>
      <c r="G64" s="13"/>
      <c r="H64" s="13"/>
      <c r="I64" s="22">
        <v>12</v>
      </c>
      <c r="J64" s="23">
        <f ca="1"/>
        <v>6.499537037037037E-4</v>
      </c>
      <c r="K64" s="23">
        <f ca="1"/>
        <v>6.5243055555555551E-4</v>
      </c>
      <c r="L64" s="23">
        <f ca="1"/>
        <v>6.5084490740740738E-4</v>
      </c>
    </row>
    <row r="65" spans="1:12" x14ac:dyDescent="0.25">
      <c r="A65" s="15">
        <v>5</v>
      </c>
      <c r="B65" s="16" t="s">
        <v>13</v>
      </c>
      <c r="C65" s="17">
        <v>32</v>
      </c>
      <c r="D65" s="18">
        <v>145</v>
      </c>
      <c r="E65" s="6">
        <v>6.448263888888889E-4</v>
      </c>
      <c r="F65" s="19">
        <v>64.62</v>
      </c>
      <c r="G65" s="13"/>
      <c r="H65" s="13"/>
      <c r="I65" s="22">
        <v>13</v>
      </c>
      <c r="J65" s="23">
        <f ca="1"/>
        <v>6.5153935185185193E-4</v>
      </c>
      <c r="K65" s="23">
        <f ca="1"/>
        <v>6.4991898148148146E-4</v>
      </c>
      <c r="L65" s="23">
        <f ca="1"/>
        <v>6.5337962962962962E-4</v>
      </c>
    </row>
    <row r="66" spans="1:12" x14ac:dyDescent="0.25">
      <c r="A66" s="15">
        <v>5</v>
      </c>
      <c r="B66" s="16" t="s">
        <v>13</v>
      </c>
      <c r="C66" s="17">
        <v>32</v>
      </c>
      <c r="D66" s="18">
        <v>145</v>
      </c>
      <c r="E66" s="6">
        <v>6.4993055555555561E-4</v>
      </c>
      <c r="F66" s="19">
        <v>64.11</v>
      </c>
      <c r="G66" s="13"/>
      <c r="H66" s="13"/>
      <c r="I66" s="22">
        <v>14</v>
      </c>
      <c r="J66" s="23">
        <f ca="1"/>
        <v>6.5356481481481483E-4</v>
      </c>
      <c r="K66" s="23">
        <f ca="1"/>
        <v>6.526388888888888E-4</v>
      </c>
      <c r="L66" s="23">
        <f ca="1"/>
        <v>6.6315972222222221E-4</v>
      </c>
    </row>
    <row r="67" spans="1:12" x14ac:dyDescent="0.25">
      <c r="A67" s="15">
        <v>5</v>
      </c>
      <c r="B67" s="16" t="s">
        <v>13</v>
      </c>
      <c r="C67" s="17">
        <v>32</v>
      </c>
      <c r="D67" s="18">
        <v>145</v>
      </c>
      <c r="E67" s="6">
        <v>6.4368055555555554E-4</v>
      </c>
      <c r="F67" s="19">
        <v>64.73</v>
      </c>
      <c r="G67" s="13"/>
      <c r="I67" s="22">
        <v>15</v>
      </c>
      <c r="J67" s="23">
        <f ca="1"/>
        <v>6.448263888888889E-4</v>
      </c>
      <c r="K67" s="23">
        <f ca="1"/>
        <v>6.5116898148148163E-4</v>
      </c>
      <c r="L67" s="23">
        <f ca="1"/>
        <v>6.5156250000000012E-4</v>
      </c>
    </row>
    <row r="68" spans="1:12" x14ac:dyDescent="0.25">
      <c r="A68" s="15">
        <v>5</v>
      </c>
      <c r="B68" s="16" t="s">
        <v>13</v>
      </c>
      <c r="C68" s="17">
        <v>32</v>
      </c>
      <c r="D68" s="18">
        <v>145</v>
      </c>
      <c r="E68" s="6">
        <v>6.4199074074074082E-4</v>
      </c>
      <c r="F68" s="19">
        <v>64.900000000000006</v>
      </c>
      <c r="G68" s="13"/>
      <c r="I68" s="22">
        <v>16</v>
      </c>
      <c r="J68" s="23">
        <f ca="1"/>
        <v>6.4993055555555561E-4</v>
      </c>
      <c r="K68" s="23">
        <f ca="1"/>
        <v>6.4810185185185186E-4</v>
      </c>
      <c r="L68" s="23">
        <f ca="1"/>
        <v>6.5083333333333334E-4</v>
      </c>
    </row>
    <row r="69" spans="1:12" x14ac:dyDescent="0.25">
      <c r="A69" s="15">
        <v>5</v>
      </c>
      <c r="B69" s="16" t="s">
        <v>13</v>
      </c>
      <c r="C69" s="17">
        <v>32</v>
      </c>
      <c r="D69" s="18">
        <v>145</v>
      </c>
      <c r="E69" s="6">
        <v>6.4894675925925927E-4</v>
      </c>
      <c r="F69" s="19">
        <v>64.209999999999994</v>
      </c>
      <c r="G69" s="13"/>
      <c r="I69" s="22">
        <v>17</v>
      </c>
      <c r="J69" s="23">
        <f ca="1"/>
        <v>6.4368055555555554E-4</v>
      </c>
      <c r="K69" s="23">
        <f ca="1"/>
        <v>6.4951388888888893E-4</v>
      </c>
      <c r="L69" s="23">
        <f ca="1"/>
        <v>6.5290509259259262E-4</v>
      </c>
    </row>
    <row r="70" spans="1:12" x14ac:dyDescent="0.25">
      <c r="A70" s="15">
        <v>5</v>
      </c>
      <c r="B70" s="16" t="s">
        <v>13</v>
      </c>
      <c r="C70" s="17">
        <v>32</v>
      </c>
      <c r="D70" s="18">
        <v>145</v>
      </c>
      <c r="E70" s="6">
        <v>6.4594907407407407E-4</v>
      </c>
      <c r="F70" s="19">
        <v>64.5</v>
      </c>
      <c r="G70" s="13"/>
      <c r="I70" s="22">
        <v>18</v>
      </c>
      <c r="J70" s="23">
        <f ca="1"/>
        <v>6.4199074074074082E-4</v>
      </c>
      <c r="K70" s="23">
        <f ca="1"/>
        <v>6.462962962962964E-4</v>
      </c>
      <c r="L70" s="23">
        <f ca="1"/>
        <v>6.5305555555555559E-4</v>
      </c>
    </row>
    <row r="71" spans="1:12" x14ac:dyDescent="0.25">
      <c r="A71" s="15">
        <v>5</v>
      </c>
      <c r="B71" s="16" t="s">
        <v>13</v>
      </c>
      <c r="C71" s="17">
        <v>32</v>
      </c>
      <c r="D71" s="18">
        <v>145</v>
      </c>
      <c r="E71" s="6">
        <v>6.4787037037037038E-4</v>
      </c>
      <c r="F71" s="19">
        <v>64.31</v>
      </c>
      <c r="G71" s="13"/>
      <c r="I71" s="22">
        <v>19</v>
      </c>
      <c r="J71" s="23">
        <f ca="1"/>
        <v>6.4894675925925927E-4</v>
      </c>
      <c r="K71" s="23">
        <f ca="1"/>
        <v>6.4677083333333329E-4</v>
      </c>
      <c r="L71" s="23">
        <f ca="1"/>
        <v>6.5143518518518512E-4</v>
      </c>
    </row>
    <row r="72" spans="1:12" x14ac:dyDescent="0.25">
      <c r="A72" s="15">
        <v>5</v>
      </c>
      <c r="B72" s="16" t="s">
        <v>13</v>
      </c>
      <c r="C72" s="17">
        <v>32</v>
      </c>
      <c r="D72" s="18">
        <v>145</v>
      </c>
      <c r="E72" s="6">
        <v>6.437731481481482E-4</v>
      </c>
      <c r="F72" s="19">
        <v>64.72</v>
      </c>
      <c r="G72" s="13"/>
      <c r="I72" s="22">
        <v>20</v>
      </c>
      <c r="J72" s="23">
        <f ca="1"/>
        <v>6.4594907407407407E-4</v>
      </c>
      <c r="K72" s="23">
        <f ca="1"/>
        <v>6.4378472222222213E-4</v>
      </c>
      <c r="L72" s="23">
        <f ca="1"/>
        <v>6.5258101851851859E-4</v>
      </c>
    </row>
    <row r="73" spans="1:12" x14ac:dyDescent="0.25">
      <c r="A73" s="15">
        <v>5</v>
      </c>
      <c r="B73" s="16" t="s">
        <v>13</v>
      </c>
      <c r="C73" s="17">
        <v>32</v>
      </c>
      <c r="D73" s="18">
        <v>145</v>
      </c>
      <c r="E73" s="6">
        <v>6.4752314814814815E-4</v>
      </c>
      <c r="F73" s="19">
        <v>64.349999999999994</v>
      </c>
      <c r="G73" s="13"/>
      <c r="I73" s="22">
        <v>21</v>
      </c>
      <c r="J73" s="23">
        <f ca="1"/>
        <v>6.4787037037037038E-4</v>
      </c>
      <c r="K73" s="23">
        <f ca="1"/>
        <v>6.4850694444444439E-4</v>
      </c>
      <c r="L73" s="23">
        <f ca="1"/>
        <v>6.5539351851851859E-4</v>
      </c>
    </row>
    <row r="74" spans="1:12" x14ac:dyDescent="0.25">
      <c r="A74" s="15">
        <v>5</v>
      </c>
      <c r="B74" s="16" t="s">
        <v>13</v>
      </c>
      <c r="C74" s="17">
        <v>32</v>
      </c>
      <c r="D74" s="18">
        <v>145</v>
      </c>
      <c r="E74" s="6">
        <v>6.4324074074074077E-4</v>
      </c>
      <c r="F74" s="19">
        <v>64.78</v>
      </c>
      <c r="G74" s="13"/>
      <c r="I74" s="22">
        <v>22</v>
      </c>
      <c r="J74" s="23">
        <f ca="1"/>
        <v>6.437731481481482E-4</v>
      </c>
      <c r="K74" s="23">
        <f ca="1"/>
        <v>6.4570601851851855E-4</v>
      </c>
      <c r="L74" s="23">
        <f ca="1"/>
        <v>6.5570601851851846E-4</v>
      </c>
    </row>
    <row r="75" spans="1:12" x14ac:dyDescent="0.25">
      <c r="A75" s="15">
        <v>5</v>
      </c>
      <c r="B75" s="16" t="s">
        <v>13</v>
      </c>
      <c r="C75" s="17">
        <v>32</v>
      </c>
      <c r="D75" s="18">
        <v>145</v>
      </c>
      <c r="E75" s="6">
        <v>6.4545138888888888E-4</v>
      </c>
      <c r="F75" s="19">
        <v>64.55</v>
      </c>
      <c r="G75" s="13"/>
      <c r="I75" s="22">
        <v>23</v>
      </c>
      <c r="J75" s="23">
        <f ca="1"/>
        <v>6.4752314814814815E-4</v>
      </c>
      <c r="K75" s="23">
        <f ca="1"/>
        <v>6.4716435185185178E-4</v>
      </c>
      <c r="L75" s="23">
        <f ca="1"/>
        <v>6.543981481481482E-4</v>
      </c>
    </row>
    <row r="76" spans="1:12" x14ac:dyDescent="0.25">
      <c r="A76" s="15">
        <v>5</v>
      </c>
      <c r="B76" s="16" t="s">
        <v>13</v>
      </c>
      <c r="C76" s="17">
        <v>32</v>
      </c>
      <c r="D76" s="18">
        <v>145</v>
      </c>
      <c r="E76" s="6">
        <v>6.4282407407407409E-4</v>
      </c>
      <c r="F76" s="19">
        <v>64.819999999999993</v>
      </c>
      <c r="G76" s="13"/>
      <c r="I76" s="22">
        <v>24</v>
      </c>
      <c r="J76" s="23">
        <f ca="1"/>
        <v>6.4324074074074077E-4</v>
      </c>
      <c r="K76" s="23">
        <f ca="1"/>
        <v>6.4739583333333337E-4</v>
      </c>
      <c r="L76" s="23">
        <f ca="1"/>
        <v>6.5252314814814817E-4</v>
      </c>
    </row>
    <row r="77" spans="1:12" x14ac:dyDescent="0.25">
      <c r="A77" s="15">
        <v>5</v>
      </c>
      <c r="B77" s="16" t="s">
        <v>13</v>
      </c>
      <c r="C77" s="17">
        <v>32</v>
      </c>
      <c r="D77" s="18">
        <v>145</v>
      </c>
      <c r="E77" s="6">
        <v>6.4938657407407404E-4</v>
      </c>
      <c r="F77" s="19">
        <v>64.16</v>
      </c>
      <c r="G77" s="13"/>
      <c r="I77" s="22">
        <v>25</v>
      </c>
      <c r="J77" s="23">
        <f ca="1"/>
        <v>6.4545138888888888E-4</v>
      </c>
      <c r="K77" s="23">
        <f ca="1"/>
        <v>6.4518518518518516E-4</v>
      </c>
      <c r="L77" s="23">
        <f ca="1"/>
        <v>6.5336805555555547E-4</v>
      </c>
    </row>
    <row r="78" spans="1:12" x14ac:dyDescent="0.25">
      <c r="A78" s="15">
        <v>5</v>
      </c>
      <c r="B78" s="16" t="s">
        <v>13</v>
      </c>
      <c r="C78" s="17">
        <v>32</v>
      </c>
      <c r="D78" s="18">
        <v>145</v>
      </c>
      <c r="E78" s="6">
        <v>6.4862268518518513E-4</v>
      </c>
      <c r="F78" s="19">
        <v>64.239999999999995</v>
      </c>
      <c r="G78" s="13"/>
      <c r="I78" s="22">
        <v>26</v>
      </c>
      <c r="J78" s="23">
        <f ca="1"/>
        <v>6.4282407407407409E-4</v>
      </c>
      <c r="K78" s="23">
        <f ca="1"/>
        <v>6.4849537037037035E-4</v>
      </c>
      <c r="L78" s="23">
        <f ca="1"/>
        <v>6.5770833333333339E-4</v>
      </c>
    </row>
    <row r="79" spans="1:12" x14ac:dyDescent="0.25">
      <c r="A79" s="15">
        <v>5</v>
      </c>
      <c r="B79" s="16" t="s">
        <v>13</v>
      </c>
      <c r="C79" s="17">
        <v>32</v>
      </c>
      <c r="D79" s="18">
        <v>145</v>
      </c>
      <c r="E79" s="6">
        <v>6.4818287037037036E-4</v>
      </c>
      <c r="F79" s="19">
        <v>64.28</v>
      </c>
      <c r="G79" s="13"/>
      <c r="I79" s="22">
        <v>27</v>
      </c>
      <c r="J79" s="23">
        <f ca="1"/>
        <v>6.4938657407407404E-4</v>
      </c>
      <c r="K79" s="23">
        <f ca="1"/>
        <v>6.5274305555555561E-4</v>
      </c>
      <c r="L79" s="23">
        <f ca="1"/>
        <v>6.5322916666666665E-4</v>
      </c>
    </row>
    <row r="80" spans="1:12" x14ac:dyDescent="0.25">
      <c r="A80" s="15">
        <v>5</v>
      </c>
      <c r="B80" s="16" t="s">
        <v>13</v>
      </c>
      <c r="C80" s="17">
        <v>32</v>
      </c>
      <c r="D80" s="18">
        <v>145</v>
      </c>
      <c r="E80" s="6">
        <v>6.4822916666666664E-4</v>
      </c>
      <c r="F80" s="19">
        <v>64.28</v>
      </c>
      <c r="G80" s="13"/>
      <c r="I80" s="22">
        <v>28</v>
      </c>
      <c r="J80" s="23">
        <f ca="1"/>
        <v>6.4862268518518513E-4</v>
      </c>
      <c r="K80" s="23">
        <f ca="1"/>
        <v>6.5472222222222223E-4</v>
      </c>
      <c r="L80" s="23">
        <f ca="1"/>
        <v>6.6425925925925929E-4</v>
      </c>
    </row>
    <row r="81" spans="1:12" x14ac:dyDescent="0.25">
      <c r="A81" s="15">
        <v>5</v>
      </c>
      <c r="B81" s="16" t="s">
        <v>13</v>
      </c>
      <c r="C81" s="17">
        <v>32</v>
      </c>
      <c r="D81" s="18">
        <v>145</v>
      </c>
      <c r="E81" s="6">
        <v>6.4668981481481489E-4</v>
      </c>
      <c r="F81" s="19">
        <v>64.430000000000007</v>
      </c>
      <c r="G81" s="13"/>
      <c r="I81" s="22">
        <v>29</v>
      </c>
      <c r="J81" s="23">
        <f ca="1"/>
        <v>6.4818287037037036E-4</v>
      </c>
      <c r="K81" s="23">
        <f ca="1"/>
        <v>6.5094907407407397E-4</v>
      </c>
      <c r="L81" s="23">
        <f ca="1"/>
        <v>6.6576388888888892E-4</v>
      </c>
    </row>
    <row r="82" spans="1:12" x14ac:dyDescent="0.25">
      <c r="A82" s="15">
        <v>5</v>
      </c>
      <c r="B82" s="16" t="s">
        <v>13</v>
      </c>
      <c r="C82" s="17">
        <v>32</v>
      </c>
      <c r="D82" s="18">
        <v>145</v>
      </c>
      <c r="E82" s="6">
        <v>6.4692129629629626E-4</v>
      </c>
      <c r="F82" s="19">
        <v>64.41</v>
      </c>
      <c r="G82" s="13"/>
      <c r="I82" s="22">
        <v>30</v>
      </c>
      <c r="J82" s="23">
        <f ca="1"/>
        <v>6.4822916666666664E-4</v>
      </c>
      <c r="K82" s="23">
        <f ca="1"/>
        <v>6.4885416666666661E-4</v>
      </c>
      <c r="L82" s="23">
        <f ca="1"/>
        <v>6.6178240740740737E-4</v>
      </c>
    </row>
    <row r="83" spans="1:12" x14ac:dyDescent="0.25">
      <c r="A83" s="15">
        <v>5</v>
      </c>
      <c r="B83" s="16" t="s">
        <v>28</v>
      </c>
      <c r="C83" s="17">
        <v>32</v>
      </c>
      <c r="D83" s="18">
        <v>140</v>
      </c>
      <c r="E83" s="6">
        <v>7.55023148148148E-4</v>
      </c>
      <c r="F83" s="19">
        <v>55.19</v>
      </c>
      <c r="G83" s="13"/>
      <c r="I83" s="22">
        <v>31</v>
      </c>
      <c r="J83" s="23">
        <f ca="1"/>
        <v>6.4668981481481489E-4</v>
      </c>
      <c r="K83" s="23">
        <f ca="1"/>
        <v>6.4833333333333334E-4</v>
      </c>
      <c r="L83" s="23">
        <f ca="1"/>
        <v>6.6652777777777771E-4</v>
      </c>
    </row>
    <row r="84" spans="1:12" x14ac:dyDescent="0.25">
      <c r="A84" s="15">
        <v>5</v>
      </c>
      <c r="B84" s="16" t="s">
        <v>28</v>
      </c>
      <c r="C84" s="17">
        <v>32</v>
      </c>
      <c r="D84" s="18">
        <v>140</v>
      </c>
      <c r="E84" s="6">
        <v>6.6923611111111101E-4</v>
      </c>
      <c r="F84" s="19">
        <v>62.26</v>
      </c>
      <c r="G84" s="13"/>
      <c r="I84" s="22">
        <v>32</v>
      </c>
      <c r="J84" s="23">
        <f ca="1"/>
        <v>6.4692129629629626E-4</v>
      </c>
      <c r="K84" s="23">
        <f ca="1"/>
        <v>6.4873842592592598E-4</v>
      </c>
      <c r="L84" s="23">
        <f ca="1"/>
        <v>6.7096064814814807E-4</v>
      </c>
    </row>
    <row r="85" spans="1:12" x14ac:dyDescent="0.25">
      <c r="A85" s="15">
        <v>5</v>
      </c>
      <c r="B85" s="16" t="s">
        <v>28</v>
      </c>
      <c r="C85" s="17">
        <v>32</v>
      </c>
      <c r="D85" s="18">
        <v>140</v>
      </c>
      <c r="E85" s="6">
        <v>6.6321759259259253E-4</v>
      </c>
      <c r="F85" s="19">
        <v>62.83</v>
      </c>
      <c r="G85" s="13"/>
      <c r="I85" s="22">
        <v>33</v>
      </c>
      <c r="J85" s="23"/>
      <c r="K85" s="23"/>
      <c r="L85" s="23"/>
    </row>
    <row r="86" spans="1:12" x14ac:dyDescent="0.25">
      <c r="A86" s="15">
        <v>5</v>
      </c>
      <c r="B86" s="16" t="s">
        <v>28</v>
      </c>
      <c r="C86" s="17">
        <v>32</v>
      </c>
      <c r="D86" s="18">
        <v>140</v>
      </c>
      <c r="E86" s="6">
        <v>6.5481481481481478E-4</v>
      </c>
      <c r="F86" s="19">
        <v>63.63</v>
      </c>
      <c r="G86" s="13"/>
      <c r="I86" s="22">
        <v>34</v>
      </c>
      <c r="J86" s="23"/>
      <c r="K86" s="23"/>
      <c r="L86" s="23"/>
    </row>
    <row r="87" spans="1:12" x14ac:dyDescent="0.25">
      <c r="A87" s="15">
        <v>5</v>
      </c>
      <c r="B87" s="16" t="s">
        <v>28</v>
      </c>
      <c r="C87" s="17">
        <v>32</v>
      </c>
      <c r="D87" s="18">
        <v>140</v>
      </c>
      <c r="E87" s="6">
        <v>6.5723379629629628E-4</v>
      </c>
      <c r="F87" s="19">
        <v>63.4</v>
      </c>
      <c r="G87" s="13"/>
      <c r="I87" s="22">
        <v>35</v>
      </c>
      <c r="J87" s="23"/>
      <c r="K87" s="23"/>
      <c r="L87" s="23"/>
    </row>
    <row r="88" spans="1:12" x14ac:dyDescent="0.25">
      <c r="A88" s="15">
        <v>5</v>
      </c>
      <c r="B88" s="16" t="s">
        <v>28</v>
      </c>
      <c r="C88" s="17">
        <v>32</v>
      </c>
      <c r="D88" s="18">
        <v>140</v>
      </c>
      <c r="E88" s="6">
        <v>6.5702546296296299E-4</v>
      </c>
      <c r="F88" s="19">
        <v>63.42</v>
      </c>
      <c r="G88" s="13"/>
      <c r="I88" s="22">
        <v>36</v>
      </c>
      <c r="J88" s="23"/>
      <c r="K88" s="23"/>
      <c r="L88" s="23"/>
    </row>
    <row r="89" spans="1:12" x14ac:dyDescent="0.25">
      <c r="A89" s="15">
        <v>5</v>
      </c>
      <c r="B89" s="16" t="s">
        <v>28</v>
      </c>
      <c r="C89" s="17">
        <v>32</v>
      </c>
      <c r="D89" s="18">
        <v>140</v>
      </c>
      <c r="E89" s="6">
        <v>6.4986111111111115E-4</v>
      </c>
      <c r="F89" s="19">
        <v>64.12</v>
      </c>
      <c r="G89" s="13"/>
      <c r="I89" s="22">
        <v>37</v>
      </c>
      <c r="J89" s="23"/>
      <c r="K89" s="23"/>
      <c r="L89" s="23"/>
    </row>
    <row r="90" spans="1:12" x14ac:dyDescent="0.25">
      <c r="A90" s="15">
        <v>5</v>
      </c>
      <c r="B90" s="16" t="s">
        <v>28</v>
      </c>
      <c r="C90" s="17">
        <v>32</v>
      </c>
      <c r="D90" s="18">
        <v>140</v>
      </c>
      <c r="E90" s="6">
        <v>6.5460648148148138E-4</v>
      </c>
      <c r="F90" s="19">
        <v>63.65</v>
      </c>
      <c r="G90" s="13"/>
      <c r="I90" s="22">
        <v>38</v>
      </c>
      <c r="J90" s="23"/>
      <c r="K90" s="23"/>
      <c r="L90" s="23"/>
    </row>
    <row r="91" spans="1:12" x14ac:dyDescent="0.25">
      <c r="A91" s="15">
        <v>5</v>
      </c>
      <c r="B91" s="16" t="s">
        <v>28</v>
      </c>
      <c r="C91" s="17">
        <v>32</v>
      </c>
      <c r="D91" s="18">
        <v>140</v>
      </c>
      <c r="E91" s="6">
        <v>6.5539351851851859E-4</v>
      </c>
      <c r="F91" s="19">
        <v>63.58</v>
      </c>
      <c r="G91" s="13"/>
      <c r="I91" s="22">
        <v>39</v>
      </c>
      <c r="J91" s="23"/>
      <c r="K91" s="23"/>
      <c r="L91" s="23"/>
    </row>
    <row r="92" spans="1:12" x14ac:dyDescent="0.25">
      <c r="A92" s="15">
        <v>5</v>
      </c>
      <c r="B92" s="16" t="s">
        <v>28</v>
      </c>
      <c r="C92" s="17">
        <v>32</v>
      </c>
      <c r="D92" s="18">
        <v>140</v>
      </c>
      <c r="E92" s="6">
        <v>6.5270833333333327E-4</v>
      </c>
      <c r="F92" s="19">
        <v>63.84</v>
      </c>
      <c r="G92" s="13"/>
      <c r="I92" s="22">
        <v>40</v>
      </c>
      <c r="J92" s="23"/>
      <c r="K92" s="23"/>
      <c r="L92" s="23"/>
    </row>
    <row r="93" spans="1:12" x14ac:dyDescent="0.25">
      <c r="A93" s="15">
        <v>5</v>
      </c>
      <c r="B93" s="16" t="s">
        <v>28</v>
      </c>
      <c r="C93" s="17">
        <v>32</v>
      </c>
      <c r="D93" s="18">
        <v>140</v>
      </c>
      <c r="E93" s="6">
        <v>6.4891203703703704E-4</v>
      </c>
      <c r="F93" s="19">
        <v>64.209999999999994</v>
      </c>
      <c r="G93" s="13"/>
      <c r="I93" s="22">
        <v>41</v>
      </c>
      <c r="J93" s="23"/>
      <c r="K93" s="23"/>
      <c r="L93" s="23"/>
    </row>
    <row r="94" spans="1:12" x14ac:dyDescent="0.25">
      <c r="A94" s="15">
        <v>5</v>
      </c>
      <c r="B94" s="16" t="s">
        <v>28</v>
      </c>
      <c r="C94" s="17">
        <v>32</v>
      </c>
      <c r="D94" s="18">
        <v>140</v>
      </c>
      <c r="E94" s="6">
        <v>6.5243055555555551E-4</v>
      </c>
      <c r="F94" s="19">
        <v>63.86</v>
      </c>
      <c r="G94" s="13"/>
      <c r="I94" s="22">
        <v>42</v>
      </c>
      <c r="J94" s="23"/>
      <c r="K94" s="23"/>
      <c r="L94" s="23"/>
    </row>
    <row r="95" spans="1:12" x14ac:dyDescent="0.25">
      <c r="A95" s="15">
        <v>5</v>
      </c>
      <c r="B95" s="16" t="s">
        <v>28</v>
      </c>
      <c r="C95" s="17">
        <v>32</v>
      </c>
      <c r="D95" s="18">
        <v>140</v>
      </c>
      <c r="E95" s="6">
        <v>6.4991898148148146E-4</v>
      </c>
      <c r="F95" s="19">
        <v>64.11</v>
      </c>
      <c r="G95" s="13"/>
      <c r="I95" s="22">
        <v>43</v>
      </c>
      <c r="J95" s="23"/>
      <c r="K95" s="23"/>
      <c r="L95" s="23"/>
    </row>
    <row r="96" spans="1:12" x14ac:dyDescent="0.25">
      <c r="A96" s="15">
        <v>5</v>
      </c>
      <c r="B96" s="16" t="s">
        <v>28</v>
      </c>
      <c r="C96" s="17">
        <v>32</v>
      </c>
      <c r="D96" s="18">
        <v>140</v>
      </c>
      <c r="E96" s="6">
        <v>6.526388888888888E-4</v>
      </c>
      <c r="F96" s="19">
        <v>63.84</v>
      </c>
      <c r="G96" s="13"/>
      <c r="I96" s="22">
        <v>44</v>
      </c>
      <c r="J96" s="23"/>
      <c r="K96" s="23"/>
      <c r="L96" s="23"/>
    </row>
    <row r="97" spans="1:12" x14ac:dyDescent="0.25">
      <c r="A97" s="15">
        <v>5</v>
      </c>
      <c r="B97" s="16" t="s">
        <v>28</v>
      </c>
      <c r="C97" s="17">
        <v>32</v>
      </c>
      <c r="D97" s="18">
        <v>140</v>
      </c>
      <c r="E97" s="6">
        <v>6.5116898148148163E-4</v>
      </c>
      <c r="F97" s="19">
        <v>63.99</v>
      </c>
      <c r="G97" s="13"/>
      <c r="I97" s="22">
        <v>45</v>
      </c>
      <c r="J97" s="23"/>
      <c r="K97" s="23"/>
      <c r="L97" s="23"/>
    </row>
    <row r="98" spans="1:12" x14ac:dyDescent="0.25">
      <c r="A98" s="15">
        <v>5</v>
      </c>
      <c r="B98" s="16" t="s">
        <v>28</v>
      </c>
      <c r="C98" s="17">
        <v>32</v>
      </c>
      <c r="D98" s="18">
        <v>140</v>
      </c>
      <c r="E98" s="6">
        <v>6.4810185185185186E-4</v>
      </c>
      <c r="F98" s="19">
        <v>64.290000000000006</v>
      </c>
      <c r="G98" s="13"/>
    </row>
    <row r="99" spans="1:12" x14ac:dyDescent="0.25">
      <c r="A99" s="15">
        <v>5</v>
      </c>
      <c r="B99" s="16" t="s">
        <v>28</v>
      </c>
      <c r="C99" s="17">
        <v>32</v>
      </c>
      <c r="D99" s="18">
        <v>140</v>
      </c>
      <c r="E99" s="6">
        <v>6.4951388888888893E-4</v>
      </c>
      <c r="F99" s="19">
        <v>64.150000000000006</v>
      </c>
      <c r="G99" s="13"/>
    </row>
    <row r="100" spans="1:12" x14ac:dyDescent="0.25">
      <c r="A100" s="15">
        <v>5</v>
      </c>
      <c r="B100" s="16" t="s">
        <v>28</v>
      </c>
      <c r="C100" s="17">
        <v>32</v>
      </c>
      <c r="D100" s="18">
        <v>140</v>
      </c>
      <c r="E100" s="6">
        <v>6.462962962962964E-4</v>
      </c>
      <c r="F100" s="19">
        <v>64.47</v>
      </c>
      <c r="G100" s="13"/>
    </row>
    <row r="101" spans="1:12" x14ac:dyDescent="0.25">
      <c r="A101" s="15">
        <v>5</v>
      </c>
      <c r="B101" s="16" t="s">
        <v>28</v>
      </c>
      <c r="C101" s="17">
        <v>32</v>
      </c>
      <c r="D101" s="18">
        <v>140</v>
      </c>
      <c r="E101" s="6">
        <v>6.4677083333333329E-4</v>
      </c>
      <c r="F101" s="19">
        <v>64.42</v>
      </c>
      <c r="G101" s="13"/>
    </row>
    <row r="102" spans="1:12" x14ac:dyDescent="0.25">
      <c r="A102" s="15">
        <v>5</v>
      </c>
      <c r="B102" s="16" t="s">
        <v>28</v>
      </c>
      <c r="C102" s="17">
        <v>32</v>
      </c>
      <c r="D102" s="18">
        <v>140</v>
      </c>
      <c r="E102" s="6">
        <v>6.4378472222222213E-4</v>
      </c>
      <c r="F102" s="19">
        <v>64.72</v>
      </c>
      <c r="G102" s="13"/>
    </row>
    <row r="103" spans="1:12" x14ac:dyDescent="0.25">
      <c r="A103" s="15">
        <v>5</v>
      </c>
      <c r="B103" s="16" t="s">
        <v>28</v>
      </c>
      <c r="C103" s="17">
        <v>32</v>
      </c>
      <c r="D103" s="18">
        <v>140</v>
      </c>
      <c r="E103" s="6">
        <v>6.4850694444444439E-4</v>
      </c>
      <c r="F103" s="19">
        <v>64.25</v>
      </c>
      <c r="G103" s="13"/>
    </row>
    <row r="104" spans="1:12" x14ac:dyDescent="0.25">
      <c r="A104" s="15">
        <v>5</v>
      </c>
      <c r="B104" s="16" t="s">
        <v>28</v>
      </c>
      <c r="C104" s="17">
        <v>32</v>
      </c>
      <c r="D104" s="18">
        <v>140</v>
      </c>
      <c r="E104" s="6">
        <v>6.4570601851851855E-4</v>
      </c>
      <c r="F104" s="19">
        <v>64.53</v>
      </c>
      <c r="G104" s="13"/>
    </row>
    <row r="105" spans="1:12" x14ac:dyDescent="0.25">
      <c r="A105" s="15">
        <v>5</v>
      </c>
      <c r="B105" s="16" t="s">
        <v>28</v>
      </c>
      <c r="C105" s="17">
        <v>32</v>
      </c>
      <c r="D105" s="18">
        <v>140</v>
      </c>
      <c r="E105" s="6">
        <v>6.4716435185185178E-4</v>
      </c>
      <c r="F105" s="19">
        <v>64.38</v>
      </c>
      <c r="G105" s="13"/>
    </row>
    <row r="106" spans="1:12" x14ac:dyDescent="0.25">
      <c r="A106" s="15">
        <v>5</v>
      </c>
      <c r="B106" s="16" t="s">
        <v>28</v>
      </c>
      <c r="C106" s="17">
        <v>32</v>
      </c>
      <c r="D106" s="18">
        <v>140</v>
      </c>
      <c r="E106" s="6">
        <v>6.4739583333333337E-4</v>
      </c>
      <c r="F106" s="19">
        <v>64.36</v>
      </c>
      <c r="G106" s="13"/>
    </row>
    <row r="107" spans="1:12" x14ac:dyDescent="0.25">
      <c r="A107" s="15">
        <v>5</v>
      </c>
      <c r="B107" s="16" t="s">
        <v>28</v>
      </c>
      <c r="C107" s="17">
        <v>32</v>
      </c>
      <c r="D107" s="18">
        <v>140</v>
      </c>
      <c r="E107" s="6">
        <v>6.4518518518518516E-4</v>
      </c>
      <c r="F107" s="19">
        <v>64.58</v>
      </c>
      <c r="G107" s="13"/>
    </row>
    <row r="108" spans="1:12" x14ac:dyDescent="0.25">
      <c r="A108" s="15">
        <v>5</v>
      </c>
      <c r="B108" s="16" t="s">
        <v>28</v>
      </c>
      <c r="C108" s="17">
        <v>32</v>
      </c>
      <c r="D108" s="18">
        <v>140</v>
      </c>
      <c r="E108" s="6">
        <v>6.4849537037037035E-4</v>
      </c>
      <c r="F108" s="19">
        <v>64.25</v>
      </c>
      <c r="G108" s="13"/>
    </row>
    <row r="109" spans="1:12" x14ac:dyDescent="0.25">
      <c r="A109" s="15">
        <v>5</v>
      </c>
      <c r="B109" s="16" t="s">
        <v>28</v>
      </c>
      <c r="C109" s="17">
        <v>32</v>
      </c>
      <c r="D109" s="18">
        <v>140</v>
      </c>
      <c r="E109" s="6">
        <v>6.5274305555555561E-4</v>
      </c>
      <c r="F109" s="19">
        <v>63.83</v>
      </c>
      <c r="G109" s="13"/>
    </row>
    <row r="110" spans="1:12" x14ac:dyDescent="0.25">
      <c r="A110" s="15">
        <v>5</v>
      </c>
      <c r="B110" s="16" t="s">
        <v>28</v>
      </c>
      <c r="C110" s="17">
        <v>32</v>
      </c>
      <c r="D110" s="18">
        <v>140</v>
      </c>
      <c r="E110" s="6">
        <v>6.5472222222222223E-4</v>
      </c>
      <c r="F110" s="19">
        <v>63.64</v>
      </c>
      <c r="G110" s="13"/>
    </row>
    <row r="111" spans="1:12" x14ac:dyDescent="0.25">
      <c r="A111" s="15">
        <v>5</v>
      </c>
      <c r="B111" s="16" t="s">
        <v>28</v>
      </c>
      <c r="C111" s="17">
        <v>32</v>
      </c>
      <c r="D111" s="18">
        <v>140</v>
      </c>
      <c r="E111" s="6">
        <v>6.5094907407407397E-4</v>
      </c>
      <c r="F111" s="19">
        <v>64.010000000000005</v>
      </c>
      <c r="G111" s="13"/>
    </row>
    <row r="112" spans="1:12" x14ac:dyDescent="0.25">
      <c r="A112" s="15">
        <v>5</v>
      </c>
      <c r="B112" s="16" t="s">
        <v>28</v>
      </c>
      <c r="C112" s="17">
        <v>32</v>
      </c>
      <c r="D112" s="18">
        <v>140</v>
      </c>
      <c r="E112" s="6">
        <v>6.4885416666666661E-4</v>
      </c>
      <c r="F112" s="19">
        <v>64.22</v>
      </c>
      <c r="G112" s="13"/>
    </row>
    <row r="113" spans="1:7" x14ac:dyDescent="0.25">
      <c r="A113" s="15">
        <v>5</v>
      </c>
      <c r="B113" s="16" t="s">
        <v>28</v>
      </c>
      <c r="C113" s="17">
        <v>32</v>
      </c>
      <c r="D113" s="18">
        <v>140</v>
      </c>
      <c r="E113" s="6">
        <v>6.4833333333333334E-4</v>
      </c>
      <c r="F113" s="19">
        <v>64.27</v>
      </c>
      <c r="G113" s="13"/>
    </row>
    <row r="114" spans="1:7" x14ac:dyDescent="0.25">
      <c r="A114" s="15">
        <v>5</v>
      </c>
      <c r="B114" s="16" t="s">
        <v>28</v>
      </c>
      <c r="C114" s="17">
        <v>32</v>
      </c>
      <c r="D114" s="18">
        <v>140</v>
      </c>
      <c r="E114" s="6">
        <v>6.4873842592592598E-4</v>
      </c>
      <c r="F114" s="19">
        <v>64.23</v>
      </c>
      <c r="G114" s="13"/>
    </row>
    <row r="115" spans="1:7" x14ac:dyDescent="0.25">
      <c r="A115" s="15">
        <v>5</v>
      </c>
      <c r="B115" s="16" t="s">
        <v>27</v>
      </c>
      <c r="C115" s="17">
        <v>32</v>
      </c>
      <c r="D115" s="18">
        <v>147</v>
      </c>
      <c r="E115" s="6">
        <v>7.332175925925926E-4</v>
      </c>
      <c r="F115" s="19">
        <v>56.83</v>
      </c>
      <c r="G115" s="13"/>
    </row>
    <row r="116" spans="1:7" x14ac:dyDescent="0.25">
      <c r="A116" s="15">
        <v>5</v>
      </c>
      <c r="B116" s="16" t="s">
        <v>27</v>
      </c>
      <c r="C116" s="17">
        <v>32</v>
      </c>
      <c r="D116" s="18">
        <v>147</v>
      </c>
      <c r="E116" s="6">
        <v>6.7358796296296296E-4</v>
      </c>
      <c r="F116" s="19">
        <v>61.86</v>
      </c>
      <c r="G116" s="13"/>
    </row>
    <row r="117" spans="1:7" x14ac:dyDescent="0.25">
      <c r="A117" s="15">
        <v>5</v>
      </c>
      <c r="B117" s="16" t="s">
        <v>27</v>
      </c>
      <c r="C117" s="17">
        <v>32</v>
      </c>
      <c r="D117" s="18">
        <v>147</v>
      </c>
      <c r="E117" s="6">
        <v>6.6340277777777762E-4</v>
      </c>
      <c r="F117" s="19">
        <v>62.81</v>
      </c>
      <c r="G117" s="13"/>
    </row>
    <row r="118" spans="1:7" x14ac:dyDescent="0.25">
      <c r="A118" s="15">
        <v>5</v>
      </c>
      <c r="B118" s="16" t="s">
        <v>27</v>
      </c>
      <c r="C118" s="17">
        <v>32</v>
      </c>
      <c r="D118" s="18">
        <v>147</v>
      </c>
      <c r="E118" s="6">
        <v>6.5987268518518511E-4</v>
      </c>
      <c r="F118" s="19">
        <v>63.14</v>
      </c>
      <c r="G118" s="13"/>
    </row>
    <row r="119" spans="1:7" x14ac:dyDescent="0.25">
      <c r="A119" s="15">
        <v>5</v>
      </c>
      <c r="B119" s="16" t="s">
        <v>27</v>
      </c>
      <c r="C119" s="17">
        <v>32</v>
      </c>
      <c r="D119" s="18">
        <v>147</v>
      </c>
      <c r="E119" s="6">
        <v>6.5625000000000004E-4</v>
      </c>
      <c r="F119" s="19">
        <v>63.49</v>
      </c>
      <c r="G119" s="13"/>
    </row>
    <row r="120" spans="1:7" x14ac:dyDescent="0.25">
      <c r="A120" s="15">
        <v>5</v>
      </c>
      <c r="B120" s="16" t="s">
        <v>27</v>
      </c>
      <c r="C120" s="17">
        <v>32</v>
      </c>
      <c r="D120" s="18">
        <v>147</v>
      </c>
      <c r="E120" s="6">
        <v>6.5388888888888886E-4</v>
      </c>
      <c r="F120" s="19">
        <v>63.72</v>
      </c>
      <c r="G120" s="13"/>
    </row>
    <row r="121" spans="1:7" x14ac:dyDescent="0.25">
      <c r="A121" s="15">
        <v>5</v>
      </c>
      <c r="B121" s="16" t="s">
        <v>27</v>
      </c>
      <c r="C121" s="17">
        <v>32</v>
      </c>
      <c r="D121" s="18">
        <v>147</v>
      </c>
      <c r="E121" s="6">
        <v>6.5240740740740743E-4</v>
      </c>
      <c r="F121" s="19">
        <v>63.87</v>
      </c>
      <c r="G121" s="13"/>
    </row>
    <row r="122" spans="1:7" x14ac:dyDescent="0.25">
      <c r="A122" s="15">
        <v>5</v>
      </c>
      <c r="B122" s="16" t="s">
        <v>27</v>
      </c>
      <c r="C122" s="17">
        <v>32</v>
      </c>
      <c r="D122" s="18">
        <v>147</v>
      </c>
      <c r="E122" s="6">
        <v>6.5392361111111109E-4</v>
      </c>
      <c r="F122" s="19">
        <v>63.72</v>
      </c>
      <c r="G122" s="13"/>
    </row>
    <row r="123" spans="1:7" x14ac:dyDescent="0.25">
      <c r="A123" s="15">
        <v>5</v>
      </c>
      <c r="B123" s="16" t="s">
        <v>27</v>
      </c>
      <c r="C123" s="17">
        <v>32</v>
      </c>
      <c r="D123" s="18">
        <v>147</v>
      </c>
      <c r="E123" s="6">
        <v>6.629976851851852E-4</v>
      </c>
      <c r="F123" s="19">
        <v>62.85</v>
      </c>
      <c r="G123" s="13"/>
    </row>
    <row r="124" spans="1:7" x14ac:dyDescent="0.25">
      <c r="A124" s="15">
        <v>5</v>
      </c>
      <c r="B124" s="16" t="s">
        <v>27</v>
      </c>
      <c r="C124" s="17">
        <v>32</v>
      </c>
      <c r="D124" s="18">
        <v>147</v>
      </c>
      <c r="E124" s="6">
        <v>6.5162037037037022E-4</v>
      </c>
      <c r="F124" s="19">
        <v>63.94</v>
      </c>
      <c r="G124" s="13"/>
    </row>
    <row r="125" spans="1:7" x14ac:dyDescent="0.25">
      <c r="A125" s="15">
        <v>5</v>
      </c>
      <c r="B125" s="16" t="s">
        <v>27</v>
      </c>
      <c r="C125" s="17">
        <v>32</v>
      </c>
      <c r="D125" s="18">
        <v>147</v>
      </c>
      <c r="E125" s="6">
        <v>6.5124999999999992E-4</v>
      </c>
      <c r="F125" s="19">
        <v>63.98</v>
      </c>
      <c r="G125" s="13"/>
    </row>
    <row r="126" spans="1:7" x14ac:dyDescent="0.25">
      <c r="A126" s="15">
        <v>5</v>
      </c>
      <c r="B126" s="16" t="s">
        <v>27</v>
      </c>
      <c r="C126" s="17">
        <v>32</v>
      </c>
      <c r="D126" s="18">
        <v>147</v>
      </c>
      <c r="E126" s="6">
        <v>6.5084490740740738E-4</v>
      </c>
      <c r="F126" s="19">
        <v>64.02</v>
      </c>
      <c r="G126" s="13"/>
    </row>
    <row r="127" spans="1:7" x14ac:dyDescent="0.25">
      <c r="A127" s="15">
        <v>5</v>
      </c>
      <c r="B127" s="16" t="s">
        <v>27</v>
      </c>
      <c r="C127" s="17">
        <v>32</v>
      </c>
      <c r="D127" s="18">
        <v>147</v>
      </c>
      <c r="E127" s="6">
        <v>6.5337962962962962E-4</v>
      </c>
      <c r="F127" s="19">
        <v>63.77</v>
      </c>
      <c r="G127" s="13"/>
    </row>
    <row r="128" spans="1:7" x14ac:dyDescent="0.25">
      <c r="A128" s="15">
        <v>5</v>
      </c>
      <c r="B128" s="16" t="s">
        <v>27</v>
      </c>
      <c r="C128" s="17">
        <v>32</v>
      </c>
      <c r="D128" s="18">
        <v>147</v>
      </c>
      <c r="E128" s="6">
        <v>6.6315972222222221E-4</v>
      </c>
      <c r="F128" s="19">
        <v>62.83</v>
      </c>
      <c r="G128" s="13"/>
    </row>
    <row r="129" spans="1:7" x14ac:dyDescent="0.25">
      <c r="A129" s="15">
        <v>5</v>
      </c>
      <c r="B129" s="16" t="s">
        <v>27</v>
      </c>
      <c r="C129" s="17">
        <v>32</v>
      </c>
      <c r="D129" s="18">
        <v>147</v>
      </c>
      <c r="E129" s="6">
        <v>6.5156250000000012E-4</v>
      </c>
      <c r="F129" s="19">
        <v>63.95</v>
      </c>
      <c r="G129" s="13"/>
    </row>
    <row r="130" spans="1:7" x14ac:dyDescent="0.25">
      <c r="A130" s="15">
        <v>5</v>
      </c>
      <c r="B130" s="16" t="s">
        <v>27</v>
      </c>
      <c r="C130" s="17">
        <v>32</v>
      </c>
      <c r="D130" s="18">
        <v>147</v>
      </c>
      <c r="E130" s="6">
        <v>6.5083333333333334E-4</v>
      </c>
      <c r="F130" s="19">
        <v>64.02</v>
      </c>
      <c r="G130" s="13"/>
    </row>
    <row r="131" spans="1:7" x14ac:dyDescent="0.25">
      <c r="A131" s="15">
        <v>5</v>
      </c>
      <c r="B131" s="16" t="s">
        <v>27</v>
      </c>
      <c r="C131" s="17">
        <v>32</v>
      </c>
      <c r="D131" s="18">
        <v>147</v>
      </c>
      <c r="E131" s="6">
        <v>6.5290509259259262E-4</v>
      </c>
      <c r="F131" s="19">
        <v>63.82</v>
      </c>
      <c r="G131" s="13"/>
    </row>
    <row r="132" spans="1:7" x14ac:dyDescent="0.25">
      <c r="A132" s="15">
        <v>5</v>
      </c>
      <c r="B132" s="16" t="s">
        <v>27</v>
      </c>
      <c r="C132" s="17">
        <v>32</v>
      </c>
      <c r="D132" s="18">
        <v>147</v>
      </c>
      <c r="E132" s="6">
        <v>6.5305555555555559E-4</v>
      </c>
      <c r="F132" s="19">
        <v>63.8</v>
      </c>
      <c r="G132" s="13"/>
    </row>
    <row r="133" spans="1:7" x14ac:dyDescent="0.25">
      <c r="A133" s="15">
        <v>5</v>
      </c>
      <c r="B133" s="16" t="s">
        <v>27</v>
      </c>
      <c r="C133" s="17">
        <v>32</v>
      </c>
      <c r="D133" s="18">
        <v>147</v>
      </c>
      <c r="E133" s="6">
        <v>6.5143518518518512E-4</v>
      </c>
      <c r="F133" s="19">
        <v>63.96</v>
      </c>
      <c r="G133" s="13"/>
    </row>
    <row r="134" spans="1:7" x14ac:dyDescent="0.25">
      <c r="A134" s="15">
        <v>5</v>
      </c>
      <c r="B134" s="16" t="s">
        <v>27</v>
      </c>
      <c r="C134" s="17">
        <v>32</v>
      </c>
      <c r="D134" s="18">
        <v>147</v>
      </c>
      <c r="E134" s="6">
        <v>6.5258101851851859E-4</v>
      </c>
      <c r="F134" s="19">
        <v>63.85</v>
      </c>
      <c r="G134" s="13"/>
    </row>
    <row r="135" spans="1:7" x14ac:dyDescent="0.25">
      <c r="A135" s="15">
        <v>5</v>
      </c>
      <c r="B135" s="16" t="s">
        <v>27</v>
      </c>
      <c r="C135" s="17">
        <v>32</v>
      </c>
      <c r="D135" s="18">
        <v>147</v>
      </c>
      <c r="E135" s="6">
        <v>6.5539351851851859E-4</v>
      </c>
      <c r="F135" s="19">
        <v>63.58</v>
      </c>
      <c r="G135" s="13"/>
    </row>
    <row r="136" spans="1:7" x14ac:dyDescent="0.25">
      <c r="A136" s="15">
        <v>5</v>
      </c>
      <c r="B136" s="16" t="s">
        <v>27</v>
      </c>
      <c r="C136" s="17">
        <v>32</v>
      </c>
      <c r="D136" s="18">
        <v>147</v>
      </c>
      <c r="E136" s="6">
        <v>6.5570601851851846E-4</v>
      </c>
      <c r="F136" s="19">
        <v>63.54</v>
      </c>
      <c r="G136" s="13"/>
    </row>
    <row r="137" spans="1:7" x14ac:dyDescent="0.25">
      <c r="A137" s="15">
        <v>5</v>
      </c>
      <c r="B137" s="16" t="s">
        <v>27</v>
      </c>
      <c r="C137" s="17">
        <v>32</v>
      </c>
      <c r="D137" s="18">
        <v>147</v>
      </c>
      <c r="E137" s="6">
        <v>6.543981481481482E-4</v>
      </c>
      <c r="F137" s="19">
        <v>63.67</v>
      </c>
      <c r="G137" s="13"/>
    </row>
    <row r="138" spans="1:7" x14ac:dyDescent="0.25">
      <c r="A138" s="15">
        <v>5</v>
      </c>
      <c r="B138" s="16" t="s">
        <v>27</v>
      </c>
      <c r="C138" s="17">
        <v>32</v>
      </c>
      <c r="D138" s="18">
        <v>147</v>
      </c>
      <c r="E138" s="6">
        <v>6.5252314814814817E-4</v>
      </c>
      <c r="F138" s="19">
        <v>63.85</v>
      </c>
      <c r="G138" s="13"/>
    </row>
    <row r="139" spans="1:7" x14ac:dyDescent="0.25">
      <c r="A139" s="15">
        <v>5</v>
      </c>
      <c r="B139" s="16" t="s">
        <v>27</v>
      </c>
      <c r="C139" s="17">
        <v>32</v>
      </c>
      <c r="D139" s="18">
        <v>147</v>
      </c>
      <c r="E139" s="6">
        <v>6.5336805555555547E-4</v>
      </c>
      <c r="F139" s="19">
        <v>63.77</v>
      </c>
      <c r="G139" s="13"/>
    </row>
    <row r="140" spans="1:7" x14ac:dyDescent="0.25">
      <c r="A140" s="15">
        <v>5</v>
      </c>
      <c r="B140" s="16" t="s">
        <v>27</v>
      </c>
      <c r="C140" s="17">
        <v>32</v>
      </c>
      <c r="D140" s="18">
        <v>147</v>
      </c>
      <c r="E140" s="6">
        <v>6.5770833333333339E-4</v>
      </c>
      <c r="F140" s="19">
        <v>63.35</v>
      </c>
      <c r="G140" s="13"/>
    </row>
    <row r="141" spans="1:7" x14ac:dyDescent="0.25">
      <c r="A141" s="15">
        <v>5</v>
      </c>
      <c r="B141" s="16" t="s">
        <v>27</v>
      </c>
      <c r="C141" s="17">
        <v>32</v>
      </c>
      <c r="D141" s="18">
        <v>147</v>
      </c>
      <c r="E141" s="6">
        <v>6.5322916666666665E-4</v>
      </c>
      <c r="F141" s="19">
        <v>63.79</v>
      </c>
      <c r="G141" s="13"/>
    </row>
    <row r="142" spans="1:7" x14ac:dyDescent="0.25">
      <c r="A142" s="15">
        <v>5</v>
      </c>
      <c r="B142" s="16" t="s">
        <v>27</v>
      </c>
      <c r="C142" s="17">
        <v>32</v>
      </c>
      <c r="D142" s="18">
        <v>147</v>
      </c>
      <c r="E142" s="6">
        <v>6.6425925925925929E-4</v>
      </c>
      <c r="F142" s="19">
        <v>62.73</v>
      </c>
      <c r="G142" s="13"/>
    </row>
    <row r="143" spans="1:7" x14ac:dyDescent="0.25">
      <c r="A143" s="15">
        <v>5</v>
      </c>
      <c r="B143" s="16" t="s">
        <v>27</v>
      </c>
      <c r="C143" s="17">
        <v>32</v>
      </c>
      <c r="D143" s="18">
        <v>147</v>
      </c>
      <c r="E143" s="6">
        <v>6.6576388888888892E-4</v>
      </c>
      <c r="F143" s="19">
        <v>62.58</v>
      </c>
      <c r="G143" s="13"/>
    </row>
    <row r="144" spans="1:7" x14ac:dyDescent="0.25">
      <c r="A144" s="15">
        <v>5</v>
      </c>
      <c r="B144" s="16" t="s">
        <v>27</v>
      </c>
      <c r="C144" s="17">
        <v>32</v>
      </c>
      <c r="D144" s="18">
        <v>147</v>
      </c>
      <c r="E144" s="6">
        <v>6.6178240740740737E-4</v>
      </c>
      <c r="F144" s="19">
        <v>62.96</v>
      </c>
      <c r="G144" s="13"/>
    </row>
    <row r="145" spans="1:7" x14ac:dyDescent="0.25">
      <c r="A145" s="15">
        <v>5</v>
      </c>
      <c r="B145" s="16" t="s">
        <v>27</v>
      </c>
      <c r="C145" s="17">
        <v>32</v>
      </c>
      <c r="D145" s="18">
        <v>147</v>
      </c>
      <c r="E145" s="6">
        <v>6.6652777777777771E-4</v>
      </c>
      <c r="F145" s="19">
        <v>62.51</v>
      </c>
      <c r="G145" s="13"/>
    </row>
    <row r="146" spans="1:7" x14ac:dyDescent="0.25">
      <c r="A146" s="15">
        <v>5</v>
      </c>
      <c r="B146" s="16" t="s">
        <v>27</v>
      </c>
      <c r="C146" s="17">
        <v>32</v>
      </c>
      <c r="D146" s="18">
        <v>147</v>
      </c>
      <c r="E146" s="6">
        <v>6.7096064814814807E-4</v>
      </c>
      <c r="F146" s="19">
        <v>62.1</v>
      </c>
      <c r="G146" s="13"/>
    </row>
    <row r="147" spans="1:7" x14ac:dyDescent="0.25">
      <c r="A147" s="15">
        <v>5</v>
      </c>
      <c r="B147" s="16" t="s">
        <v>20</v>
      </c>
      <c r="C147" s="17">
        <v>32</v>
      </c>
      <c r="D147" s="18">
        <v>148</v>
      </c>
      <c r="E147" s="6">
        <v>7.2842592592592588E-4</v>
      </c>
      <c r="F147" s="19">
        <v>57.2</v>
      </c>
      <c r="G147" s="13"/>
    </row>
    <row r="148" spans="1:7" x14ac:dyDescent="0.25">
      <c r="A148" s="15">
        <v>5</v>
      </c>
      <c r="B148" s="16" t="s">
        <v>20</v>
      </c>
      <c r="C148" s="17">
        <v>32</v>
      </c>
      <c r="D148" s="18">
        <v>148</v>
      </c>
      <c r="E148" s="6">
        <v>6.7011574074074076E-4</v>
      </c>
      <c r="F148" s="19">
        <v>62.18</v>
      </c>
      <c r="G148" s="13"/>
    </row>
    <row r="149" spans="1:7" x14ac:dyDescent="0.25">
      <c r="A149" s="15">
        <v>5</v>
      </c>
      <c r="B149" s="16" t="s">
        <v>20</v>
      </c>
      <c r="C149" s="17">
        <v>32</v>
      </c>
      <c r="D149" s="18">
        <v>148</v>
      </c>
      <c r="E149" s="6">
        <v>6.5947916666666672E-4</v>
      </c>
      <c r="F149" s="19">
        <v>63.18</v>
      </c>
      <c r="G149" s="13"/>
    </row>
    <row r="150" spans="1:7" x14ac:dyDescent="0.25">
      <c r="A150" s="15">
        <v>5</v>
      </c>
      <c r="B150" s="16" t="s">
        <v>20</v>
      </c>
      <c r="C150" s="17">
        <v>32</v>
      </c>
      <c r="D150" s="18">
        <v>148</v>
      </c>
      <c r="E150" s="6">
        <v>6.5980324074074075E-4</v>
      </c>
      <c r="F150" s="19">
        <v>63.15</v>
      </c>
      <c r="G150" s="13"/>
    </row>
    <row r="151" spans="1:7" x14ac:dyDescent="0.25">
      <c r="A151" s="15">
        <v>5</v>
      </c>
      <c r="B151" s="16" t="s">
        <v>20</v>
      </c>
      <c r="C151" s="17">
        <v>32</v>
      </c>
      <c r="D151" s="18">
        <v>148</v>
      </c>
      <c r="E151" s="6">
        <v>6.5635416666666663E-4</v>
      </c>
      <c r="F151" s="19">
        <v>63.48</v>
      </c>
      <c r="G151" s="13"/>
    </row>
    <row r="152" spans="1:7" x14ac:dyDescent="0.25">
      <c r="A152" s="15">
        <v>5</v>
      </c>
      <c r="B152" s="16" t="s">
        <v>20</v>
      </c>
      <c r="C152" s="17">
        <v>32</v>
      </c>
      <c r="D152" s="18">
        <v>148</v>
      </c>
      <c r="E152" s="6">
        <v>6.5450231481481479E-4</v>
      </c>
      <c r="F152" s="19">
        <v>63.66</v>
      </c>
      <c r="G152" s="13"/>
    </row>
    <row r="153" spans="1:7" x14ac:dyDescent="0.25">
      <c r="A153" s="15">
        <v>5</v>
      </c>
      <c r="B153" s="16" t="s">
        <v>20</v>
      </c>
      <c r="C153" s="17">
        <v>32</v>
      </c>
      <c r="D153" s="18">
        <v>148</v>
      </c>
      <c r="E153" s="6">
        <v>6.5232638888888881E-4</v>
      </c>
      <c r="F153" s="19">
        <v>63.87</v>
      </c>
      <c r="G153" s="13"/>
    </row>
    <row r="154" spans="1:7" x14ac:dyDescent="0.25">
      <c r="A154" s="15">
        <v>5</v>
      </c>
      <c r="B154" s="16" t="s">
        <v>20</v>
      </c>
      <c r="C154" s="17">
        <v>32</v>
      </c>
      <c r="D154" s="18">
        <v>148</v>
      </c>
      <c r="E154" s="6">
        <v>6.5486111111111116E-4</v>
      </c>
      <c r="F154" s="19">
        <v>63.63</v>
      </c>
      <c r="G154" s="13"/>
    </row>
    <row r="155" spans="1:7" x14ac:dyDescent="0.25">
      <c r="A155" s="15">
        <v>5</v>
      </c>
      <c r="B155" s="16" t="s">
        <v>20</v>
      </c>
      <c r="C155" s="17">
        <v>32</v>
      </c>
      <c r="D155" s="18">
        <v>148</v>
      </c>
      <c r="E155" s="6">
        <v>6.6518518518518522E-4</v>
      </c>
      <c r="F155" s="19">
        <v>62.64</v>
      </c>
      <c r="G155" s="13"/>
    </row>
    <row r="156" spans="1:7" x14ac:dyDescent="0.25">
      <c r="A156" s="15">
        <v>5</v>
      </c>
      <c r="B156" s="16" t="s">
        <v>20</v>
      </c>
      <c r="C156" s="17">
        <v>32</v>
      </c>
      <c r="D156" s="18">
        <v>148</v>
      </c>
      <c r="E156" s="6">
        <v>6.516898148148149E-4</v>
      </c>
      <c r="F156" s="19">
        <v>63.94</v>
      </c>
      <c r="G156" s="13"/>
    </row>
    <row r="157" spans="1:7" x14ac:dyDescent="0.25">
      <c r="A157" s="15">
        <v>5</v>
      </c>
      <c r="B157" s="16" t="s">
        <v>20</v>
      </c>
      <c r="C157" s="17">
        <v>32</v>
      </c>
      <c r="D157" s="18">
        <v>148</v>
      </c>
      <c r="E157" s="6">
        <v>6.4884259259259257E-4</v>
      </c>
      <c r="F157" s="19">
        <v>64.22</v>
      </c>
      <c r="G157" s="13"/>
    </row>
    <row r="158" spans="1:7" x14ac:dyDescent="0.25">
      <c r="A158" s="15">
        <v>5</v>
      </c>
      <c r="B158" s="16" t="s">
        <v>20</v>
      </c>
      <c r="C158" s="17">
        <v>32</v>
      </c>
      <c r="D158" s="18">
        <v>148</v>
      </c>
      <c r="E158" s="6">
        <v>6.5175925925925915E-4</v>
      </c>
      <c r="F158" s="19">
        <v>63.93</v>
      </c>
      <c r="G158" s="13"/>
    </row>
    <row r="159" spans="1:7" x14ac:dyDescent="0.25">
      <c r="A159" s="15">
        <v>5</v>
      </c>
      <c r="B159" s="16" t="s">
        <v>20</v>
      </c>
      <c r="C159" s="17">
        <v>32</v>
      </c>
      <c r="D159" s="18">
        <v>148</v>
      </c>
      <c r="E159" s="6">
        <v>6.5719907407407404E-4</v>
      </c>
      <c r="F159" s="19">
        <v>63.4</v>
      </c>
      <c r="G159" s="13"/>
    </row>
    <row r="160" spans="1:7" x14ac:dyDescent="0.25">
      <c r="A160" s="15">
        <v>5</v>
      </c>
      <c r="B160" s="16" t="s">
        <v>20</v>
      </c>
      <c r="C160" s="17">
        <v>32</v>
      </c>
      <c r="D160" s="18">
        <v>148</v>
      </c>
      <c r="E160" s="6">
        <v>6.5315972222222218E-4</v>
      </c>
      <c r="F160" s="19">
        <v>63.79</v>
      </c>
      <c r="G160" s="13"/>
    </row>
    <row r="161" spans="1:7" x14ac:dyDescent="0.25">
      <c r="A161" s="15">
        <v>5</v>
      </c>
      <c r="B161" s="16" t="s">
        <v>20</v>
      </c>
      <c r="C161" s="17">
        <v>32</v>
      </c>
      <c r="D161" s="18">
        <v>148</v>
      </c>
      <c r="E161" s="6">
        <v>6.508217592592593E-4</v>
      </c>
      <c r="F161" s="19">
        <v>64.02</v>
      </c>
      <c r="G161" s="13"/>
    </row>
    <row r="162" spans="1:7" x14ac:dyDescent="0.25">
      <c r="A162" s="15">
        <v>5</v>
      </c>
      <c r="B162" s="16" t="s">
        <v>20</v>
      </c>
      <c r="C162" s="17">
        <v>32</v>
      </c>
      <c r="D162" s="18">
        <v>148</v>
      </c>
      <c r="E162" s="6">
        <v>6.5055555555555559E-4</v>
      </c>
      <c r="F162" s="19">
        <v>64.05</v>
      </c>
      <c r="G162" s="13"/>
    </row>
    <row r="163" spans="1:7" x14ac:dyDescent="0.25">
      <c r="A163" s="15">
        <v>5</v>
      </c>
      <c r="B163" s="16" t="s">
        <v>20</v>
      </c>
      <c r="C163" s="17">
        <v>32</v>
      </c>
      <c r="D163" s="18">
        <v>148</v>
      </c>
      <c r="E163" s="6">
        <v>6.532175925925925E-4</v>
      </c>
      <c r="F163" s="19">
        <v>63.79</v>
      </c>
      <c r="G163" s="13"/>
    </row>
    <row r="164" spans="1:7" x14ac:dyDescent="0.25">
      <c r="A164" s="15">
        <v>5</v>
      </c>
      <c r="B164" s="16" t="s">
        <v>20</v>
      </c>
      <c r="C164" s="17">
        <v>32</v>
      </c>
      <c r="D164" s="18">
        <v>148</v>
      </c>
      <c r="E164" s="6">
        <v>6.5339120370370377E-4</v>
      </c>
      <c r="F164" s="19">
        <v>63.77</v>
      </c>
      <c r="G164" s="13"/>
    </row>
    <row r="165" spans="1:7" x14ac:dyDescent="0.25">
      <c r="A165" s="15">
        <v>5</v>
      </c>
      <c r="B165" s="16" t="s">
        <v>20</v>
      </c>
      <c r="C165" s="17">
        <v>32</v>
      </c>
      <c r="D165" s="18">
        <v>148</v>
      </c>
      <c r="E165" s="6">
        <v>6.5260416666666668E-4</v>
      </c>
      <c r="F165" s="19">
        <v>63.85</v>
      </c>
      <c r="G165" s="13"/>
    </row>
    <row r="166" spans="1:7" x14ac:dyDescent="0.25">
      <c r="A166" s="15">
        <v>5</v>
      </c>
      <c r="B166" s="16" t="s">
        <v>20</v>
      </c>
      <c r="C166" s="17">
        <v>32</v>
      </c>
      <c r="D166" s="18">
        <v>148</v>
      </c>
      <c r="E166" s="6">
        <v>6.5337962962962962E-4</v>
      </c>
      <c r="F166" s="19">
        <v>63.77</v>
      </c>
      <c r="G166" s="13"/>
    </row>
    <row r="167" spans="1:7" x14ac:dyDescent="0.25">
      <c r="A167" s="15">
        <v>5</v>
      </c>
      <c r="B167" s="16" t="s">
        <v>20</v>
      </c>
      <c r="C167" s="17">
        <v>32</v>
      </c>
      <c r="D167" s="18">
        <v>148</v>
      </c>
      <c r="E167" s="6">
        <v>6.5498842592592594E-4</v>
      </c>
      <c r="F167" s="19">
        <v>63.61</v>
      </c>
      <c r="G167" s="13"/>
    </row>
    <row r="168" spans="1:7" x14ac:dyDescent="0.25">
      <c r="A168" s="15">
        <v>5</v>
      </c>
      <c r="B168" s="16" t="s">
        <v>20</v>
      </c>
      <c r="C168" s="17">
        <v>32</v>
      </c>
      <c r="D168" s="18">
        <v>148</v>
      </c>
      <c r="E168" s="6">
        <v>6.5847222222222218E-4</v>
      </c>
      <c r="F168" s="19">
        <v>63.28</v>
      </c>
      <c r="G168" s="13"/>
    </row>
    <row r="169" spans="1:7" x14ac:dyDescent="0.25">
      <c r="A169" s="15">
        <v>5</v>
      </c>
      <c r="B169" s="16" t="s">
        <v>20</v>
      </c>
      <c r="C169" s="17">
        <v>32</v>
      </c>
      <c r="D169" s="18">
        <v>148</v>
      </c>
      <c r="E169" s="6">
        <v>6.5531249999999997E-4</v>
      </c>
      <c r="F169" s="19">
        <v>63.58</v>
      </c>
      <c r="G169" s="13"/>
    </row>
    <row r="170" spans="1:7" x14ac:dyDescent="0.25">
      <c r="A170" s="15">
        <v>5</v>
      </c>
      <c r="B170" s="16" t="s">
        <v>20</v>
      </c>
      <c r="C170" s="17">
        <v>32</v>
      </c>
      <c r="D170" s="18">
        <v>148</v>
      </c>
      <c r="E170" s="6">
        <v>6.5157407407407406E-4</v>
      </c>
      <c r="F170" s="19">
        <v>63.95</v>
      </c>
      <c r="G170" s="13"/>
    </row>
    <row r="171" spans="1:7" x14ac:dyDescent="0.25">
      <c r="A171" s="15">
        <v>5</v>
      </c>
      <c r="B171" s="16" t="s">
        <v>20</v>
      </c>
      <c r="C171" s="17">
        <v>32</v>
      </c>
      <c r="D171" s="18">
        <v>148</v>
      </c>
      <c r="E171" s="6">
        <v>6.5456018518518521E-4</v>
      </c>
      <c r="F171" s="19">
        <v>63.66</v>
      </c>
      <c r="G171" s="13"/>
    </row>
    <row r="172" spans="1:7" x14ac:dyDescent="0.25">
      <c r="A172" s="15">
        <v>5</v>
      </c>
      <c r="B172" s="16" t="s">
        <v>20</v>
      </c>
      <c r="C172" s="17">
        <v>32</v>
      </c>
      <c r="D172" s="18">
        <v>148</v>
      </c>
      <c r="E172" s="6">
        <v>6.5651620370370375E-4</v>
      </c>
      <c r="F172" s="19">
        <v>63.47</v>
      </c>
      <c r="G172" s="13"/>
    </row>
    <row r="173" spans="1:7" x14ac:dyDescent="0.25">
      <c r="A173" s="15">
        <v>5</v>
      </c>
      <c r="B173" s="16" t="s">
        <v>20</v>
      </c>
      <c r="C173" s="17">
        <v>32</v>
      </c>
      <c r="D173" s="18">
        <v>148</v>
      </c>
      <c r="E173" s="6">
        <v>6.5540509259259274E-4</v>
      </c>
      <c r="F173" s="19">
        <v>63.57</v>
      </c>
      <c r="G173" s="13"/>
    </row>
    <row r="174" spans="1:7" x14ac:dyDescent="0.25">
      <c r="A174" s="15">
        <v>5</v>
      </c>
      <c r="B174" s="16" t="s">
        <v>20</v>
      </c>
      <c r="C174" s="17">
        <v>32</v>
      </c>
      <c r="D174" s="18">
        <v>148</v>
      </c>
      <c r="E174" s="6">
        <v>6.6211805555555555E-4</v>
      </c>
      <c r="F174" s="19">
        <v>62.93</v>
      </c>
      <c r="G174" s="13"/>
    </row>
    <row r="175" spans="1:7" x14ac:dyDescent="0.25">
      <c r="A175" s="15">
        <v>5</v>
      </c>
      <c r="B175" s="16" t="s">
        <v>20</v>
      </c>
      <c r="C175" s="17">
        <v>32</v>
      </c>
      <c r="D175" s="18">
        <v>148</v>
      </c>
      <c r="E175" s="6">
        <v>6.6545138888888893E-4</v>
      </c>
      <c r="F175" s="19">
        <v>62.61</v>
      </c>
      <c r="G175" s="13"/>
    </row>
    <row r="176" spans="1:7" x14ac:dyDescent="0.25">
      <c r="A176" s="15">
        <v>5</v>
      </c>
      <c r="B176" s="16" t="s">
        <v>20</v>
      </c>
      <c r="C176" s="17">
        <v>32</v>
      </c>
      <c r="D176" s="18">
        <v>148</v>
      </c>
      <c r="E176" s="6">
        <v>6.6365740740740751E-4</v>
      </c>
      <c r="F176" s="19">
        <v>62.78</v>
      </c>
      <c r="G176" s="13"/>
    </row>
    <row r="177" spans="1:7" x14ac:dyDescent="0.25">
      <c r="A177" s="15">
        <v>5</v>
      </c>
      <c r="B177" s="16" t="s">
        <v>20</v>
      </c>
      <c r="C177" s="17">
        <v>32</v>
      </c>
      <c r="D177" s="18">
        <v>148</v>
      </c>
      <c r="E177" s="6">
        <v>6.6627314814814815E-4</v>
      </c>
      <c r="F177" s="19">
        <v>62.54</v>
      </c>
      <c r="G177" s="13"/>
    </row>
    <row r="178" spans="1:7" x14ac:dyDescent="0.25">
      <c r="A178" s="15">
        <v>5</v>
      </c>
      <c r="B178" s="16" t="s">
        <v>20</v>
      </c>
      <c r="C178" s="17">
        <v>32</v>
      </c>
      <c r="D178" s="18">
        <v>148</v>
      </c>
      <c r="E178" s="6">
        <v>6.719675925925926E-4</v>
      </c>
      <c r="F178" s="19">
        <v>62.01</v>
      </c>
      <c r="G178" s="13"/>
    </row>
    <row r="179" spans="1:7" x14ac:dyDescent="0.25">
      <c r="A179" s="15">
        <v>5</v>
      </c>
      <c r="B179" s="16" t="s">
        <v>14</v>
      </c>
      <c r="C179" s="17">
        <v>32</v>
      </c>
      <c r="D179" s="18">
        <v>128</v>
      </c>
      <c r="E179" s="6">
        <v>7.5416666666666677E-4</v>
      </c>
      <c r="F179" s="19">
        <v>55.25</v>
      </c>
      <c r="G179" s="13"/>
    </row>
    <row r="180" spans="1:7" x14ac:dyDescent="0.25">
      <c r="A180" s="15">
        <v>5</v>
      </c>
      <c r="B180" s="16" t="s">
        <v>14</v>
      </c>
      <c r="C180" s="17">
        <v>32</v>
      </c>
      <c r="D180" s="18">
        <v>128</v>
      </c>
      <c r="E180" s="6">
        <v>6.7231481481481482E-4</v>
      </c>
      <c r="F180" s="19">
        <v>61.97</v>
      </c>
      <c r="G180" s="13"/>
    </row>
    <row r="181" spans="1:7" x14ac:dyDescent="0.25">
      <c r="A181" s="15">
        <v>5</v>
      </c>
      <c r="B181" s="16" t="s">
        <v>14</v>
      </c>
      <c r="C181" s="17">
        <v>32</v>
      </c>
      <c r="D181" s="18">
        <v>128</v>
      </c>
      <c r="E181" s="6">
        <v>6.7407407407407401E-4</v>
      </c>
      <c r="F181" s="19">
        <v>61.81</v>
      </c>
      <c r="G181" s="13"/>
    </row>
    <row r="182" spans="1:7" x14ac:dyDescent="0.25">
      <c r="A182" s="15">
        <v>5</v>
      </c>
      <c r="B182" s="16" t="s">
        <v>14</v>
      </c>
      <c r="C182" s="17">
        <v>32</v>
      </c>
      <c r="D182" s="18">
        <v>128</v>
      </c>
      <c r="E182" s="6">
        <v>6.7098379629629626E-4</v>
      </c>
      <c r="F182" s="19">
        <v>62.1</v>
      </c>
      <c r="G182" s="13"/>
    </row>
    <row r="183" spans="1:7" x14ac:dyDescent="0.25">
      <c r="A183" s="15">
        <v>5</v>
      </c>
      <c r="B183" s="16" t="s">
        <v>14</v>
      </c>
      <c r="C183" s="17">
        <v>32</v>
      </c>
      <c r="D183" s="18">
        <v>128</v>
      </c>
      <c r="E183" s="6">
        <v>6.6892361111111113E-4</v>
      </c>
      <c r="F183" s="19">
        <v>62.29</v>
      </c>
      <c r="G183" s="13"/>
    </row>
    <row r="184" spans="1:7" x14ac:dyDescent="0.25">
      <c r="A184" s="15">
        <v>5</v>
      </c>
      <c r="B184" s="16" t="s">
        <v>14</v>
      </c>
      <c r="C184" s="17">
        <v>32</v>
      </c>
      <c r="D184" s="18">
        <v>128</v>
      </c>
      <c r="E184" s="6">
        <v>6.6342592592592592E-4</v>
      </c>
      <c r="F184" s="19">
        <v>62.81</v>
      </c>
      <c r="G184" s="13"/>
    </row>
    <row r="185" spans="1:7" x14ac:dyDescent="0.25">
      <c r="A185" s="15">
        <v>5</v>
      </c>
      <c r="B185" s="16" t="s">
        <v>14</v>
      </c>
      <c r="C185" s="17">
        <v>32</v>
      </c>
      <c r="D185" s="18">
        <v>128</v>
      </c>
      <c r="E185" s="6">
        <v>6.5665509259259269E-4</v>
      </c>
      <c r="F185" s="19">
        <v>63.45</v>
      </c>
      <c r="G185" s="13"/>
    </row>
    <row r="186" spans="1:7" x14ac:dyDescent="0.25">
      <c r="A186" s="15">
        <v>5</v>
      </c>
      <c r="B186" s="16" t="s">
        <v>14</v>
      </c>
      <c r="C186" s="17">
        <v>32</v>
      </c>
      <c r="D186" s="18">
        <v>128</v>
      </c>
      <c r="E186" s="6">
        <v>6.5202546296296308E-4</v>
      </c>
      <c r="F186" s="19">
        <v>63.9</v>
      </c>
      <c r="G186" s="13"/>
    </row>
    <row r="187" spans="1:7" x14ac:dyDescent="0.25">
      <c r="A187" s="15">
        <v>5</v>
      </c>
      <c r="B187" s="16" t="s">
        <v>14</v>
      </c>
      <c r="C187" s="17">
        <v>32</v>
      </c>
      <c r="D187" s="18">
        <v>128</v>
      </c>
      <c r="E187" s="6">
        <v>6.5376157407407408E-4</v>
      </c>
      <c r="F187" s="19">
        <v>63.73</v>
      </c>
      <c r="G187" s="13"/>
    </row>
    <row r="188" spans="1:7" x14ac:dyDescent="0.25">
      <c r="A188" s="15">
        <v>5</v>
      </c>
      <c r="B188" s="16" t="s">
        <v>14</v>
      </c>
      <c r="C188" s="17">
        <v>32</v>
      </c>
      <c r="D188" s="18">
        <v>128</v>
      </c>
      <c r="E188" s="6">
        <v>6.5760416666666658E-4</v>
      </c>
      <c r="F188" s="19">
        <v>63.36</v>
      </c>
      <c r="G188" s="13"/>
    </row>
    <row r="189" spans="1:7" x14ac:dyDescent="0.25">
      <c r="A189" s="15">
        <v>5</v>
      </c>
      <c r="B189" s="16" t="s">
        <v>14</v>
      </c>
      <c r="C189" s="17">
        <v>32</v>
      </c>
      <c r="D189" s="18">
        <v>128</v>
      </c>
      <c r="E189" s="6">
        <v>6.5607638888888888E-4</v>
      </c>
      <c r="F189" s="19">
        <v>63.51</v>
      </c>
      <c r="G189" s="13"/>
    </row>
    <row r="190" spans="1:7" x14ac:dyDescent="0.25">
      <c r="A190" s="15">
        <v>5</v>
      </c>
      <c r="B190" s="16" t="s">
        <v>14</v>
      </c>
      <c r="C190" s="17">
        <v>32</v>
      </c>
      <c r="D190" s="18">
        <v>128</v>
      </c>
      <c r="E190" s="6">
        <v>6.5461805555555553E-4</v>
      </c>
      <c r="F190" s="19">
        <v>63.65</v>
      </c>
      <c r="G190" s="13"/>
    </row>
    <row r="191" spans="1:7" x14ac:dyDescent="0.25">
      <c r="A191" s="15">
        <v>5</v>
      </c>
      <c r="B191" s="16" t="s">
        <v>14</v>
      </c>
      <c r="C191" s="17">
        <v>32</v>
      </c>
      <c r="D191" s="18">
        <v>128</v>
      </c>
      <c r="E191" s="6">
        <v>6.5428240740740735E-4</v>
      </c>
      <c r="F191" s="19">
        <v>63.68</v>
      </c>
      <c r="G191" s="13"/>
    </row>
    <row r="192" spans="1:7" x14ac:dyDescent="0.25">
      <c r="A192" s="15">
        <v>5</v>
      </c>
      <c r="B192" s="16" t="s">
        <v>14</v>
      </c>
      <c r="C192" s="17">
        <v>32</v>
      </c>
      <c r="D192" s="18">
        <v>128</v>
      </c>
      <c r="E192" s="6">
        <v>6.5437500000000001E-4</v>
      </c>
      <c r="F192" s="19">
        <v>63.67</v>
      </c>
      <c r="G192" s="13"/>
    </row>
    <row r="193" spans="1:7" x14ac:dyDescent="0.25">
      <c r="A193" s="15">
        <v>5</v>
      </c>
      <c r="B193" s="16" t="s">
        <v>14</v>
      </c>
      <c r="C193" s="17">
        <v>32</v>
      </c>
      <c r="D193" s="18">
        <v>128</v>
      </c>
      <c r="E193" s="6">
        <v>6.614467592592593E-4</v>
      </c>
      <c r="F193" s="19">
        <v>62.99</v>
      </c>
      <c r="G193" s="13"/>
    </row>
    <row r="194" spans="1:7" x14ac:dyDescent="0.25">
      <c r="A194" s="15">
        <v>5</v>
      </c>
      <c r="B194" s="16" t="s">
        <v>14</v>
      </c>
      <c r="C194" s="17">
        <v>32</v>
      </c>
      <c r="D194" s="18">
        <v>128</v>
      </c>
      <c r="E194" s="6">
        <v>6.5322916666666665E-4</v>
      </c>
      <c r="F194" s="19">
        <v>63.79</v>
      </c>
      <c r="G194" s="13"/>
    </row>
    <row r="195" spans="1:7" x14ac:dyDescent="0.25">
      <c r="A195" s="15">
        <v>5</v>
      </c>
      <c r="B195" s="16" t="s">
        <v>14</v>
      </c>
      <c r="C195" s="17">
        <v>32</v>
      </c>
      <c r="D195" s="18">
        <v>128</v>
      </c>
      <c r="E195" s="6">
        <v>6.5252314814814817E-4</v>
      </c>
      <c r="F195" s="19">
        <v>63.85</v>
      </c>
      <c r="G195" s="13"/>
    </row>
    <row r="196" spans="1:7" x14ac:dyDescent="0.25">
      <c r="A196" s="15">
        <v>5</v>
      </c>
      <c r="B196" s="16" t="s">
        <v>14</v>
      </c>
      <c r="C196" s="17">
        <v>32</v>
      </c>
      <c r="D196" s="18">
        <v>128</v>
      </c>
      <c r="E196" s="6">
        <v>6.5667824074074077E-4</v>
      </c>
      <c r="F196" s="19">
        <v>63.45</v>
      </c>
      <c r="G196" s="13"/>
    </row>
    <row r="197" spans="1:7" x14ac:dyDescent="0.25">
      <c r="A197" s="15">
        <v>5</v>
      </c>
      <c r="B197" s="16" t="s">
        <v>14</v>
      </c>
      <c r="C197" s="17">
        <v>32</v>
      </c>
      <c r="D197" s="18">
        <v>128</v>
      </c>
      <c r="E197" s="6">
        <v>6.6216435185185182E-4</v>
      </c>
      <c r="F197" s="19">
        <v>62.92</v>
      </c>
      <c r="G197" s="13"/>
    </row>
    <row r="198" spans="1:7" x14ac:dyDescent="0.25">
      <c r="A198" s="15">
        <v>5</v>
      </c>
      <c r="B198" s="16" t="s">
        <v>14</v>
      </c>
      <c r="C198" s="17">
        <v>32</v>
      </c>
      <c r="D198" s="18">
        <v>128</v>
      </c>
      <c r="E198" s="6">
        <v>6.5473379629629638E-4</v>
      </c>
      <c r="F198" s="19">
        <v>63.64</v>
      </c>
      <c r="G198" s="13"/>
    </row>
    <row r="199" spans="1:7" x14ac:dyDescent="0.25">
      <c r="A199" s="15">
        <v>5</v>
      </c>
      <c r="B199" s="16" t="s">
        <v>14</v>
      </c>
      <c r="C199" s="17">
        <v>32</v>
      </c>
      <c r="D199" s="18">
        <v>128</v>
      </c>
      <c r="E199" s="6">
        <v>6.5133101851851853E-4</v>
      </c>
      <c r="F199" s="19">
        <v>63.97</v>
      </c>
      <c r="G199" s="13"/>
    </row>
    <row r="200" spans="1:7" x14ac:dyDescent="0.25">
      <c r="A200" s="15">
        <v>5</v>
      </c>
      <c r="B200" s="16" t="s">
        <v>14</v>
      </c>
      <c r="C200" s="17">
        <v>32</v>
      </c>
      <c r="D200" s="18">
        <v>128</v>
      </c>
      <c r="E200" s="6">
        <v>6.511111111111111E-4</v>
      </c>
      <c r="F200" s="19">
        <v>63.99</v>
      </c>
      <c r="G200" s="13"/>
    </row>
    <row r="201" spans="1:7" x14ac:dyDescent="0.25">
      <c r="A201" s="15">
        <v>5</v>
      </c>
      <c r="B201" s="16" t="s">
        <v>14</v>
      </c>
      <c r="C201" s="17">
        <v>32</v>
      </c>
      <c r="D201" s="18">
        <v>128</v>
      </c>
      <c r="E201" s="6">
        <v>6.5744212962962967E-4</v>
      </c>
      <c r="F201" s="19">
        <v>63.38</v>
      </c>
      <c r="G201" s="13"/>
    </row>
    <row r="202" spans="1:7" x14ac:dyDescent="0.25">
      <c r="A202" s="15">
        <v>5</v>
      </c>
      <c r="B202" s="16" t="s">
        <v>14</v>
      </c>
      <c r="C202" s="17">
        <v>32</v>
      </c>
      <c r="D202" s="18">
        <v>128</v>
      </c>
      <c r="E202" s="6">
        <v>6.8657407407407415E-4</v>
      </c>
      <c r="F202" s="19">
        <v>60.69</v>
      </c>
      <c r="G202" s="13"/>
    </row>
    <row r="203" spans="1:7" x14ac:dyDescent="0.25">
      <c r="A203" s="15">
        <v>5</v>
      </c>
      <c r="B203" s="16" t="s">
        <v>14</v>
      </c>
      <c r="C203" s="17">
        <v>32</v>
      </c>
      <c r="D203" s="18">
        <v>128</v>
      </c>
      <c r="E203" s="6">
        <v>6.5927083333333332E-4</v>
      </c>
      <c r="F203" s="19">
        <v>63.2</v>
      </c>
      <c r="G203" s="13"/>
    </row>
    <row r="204" spans="1:7" x14ac:dyDescent="0.25">
      <c r="A204" s="15">
        <v>5</v>
      </c>
      <c r="B204" s="16" t="s">
        <v>14</v>
      </c>
      <c r="C204" s="17">
        <v>32</v>
      </c>
      <c r="D204" s="18">
        <v>128</v>
      </c>
      <c r="E204" s="6">
        <v>6.5366898148148153E-4</v>
      </c>
      <c r="F204" s="19">
        <v>63.74</v>
      </c>
      <c r="G204" s="13"/>
    </row>
    <row r="205" spans="1:7" x14ac:dyDescent="0.25">
      <c r="A205" s="15">
        <v>5</v>
      </c>
      <c r="B205" s="16" t="s">
        <v>14</v>
      </c>
      <c r="C205" s="17">
        <v>32</v>
      </c>
      <c r="D205" s="18">
        <v>128</v>
      </c>
      <c r="E205" s="6">
        <v>6.5709490740740745E-4</v>
      </c>
      <c r="F205" s="19">
        <v>63.41</v>
      </c>
      <c r="G205" s="13"/>
    </row>
    <row r="206" spans="1:7" x14ac:dyDescent="0.25">
      <c r="A206" s="15">
        <v>5</v>
      </c>
      <c r="B206" s="16" t="s">
        <v>14</v>
      </c>
      <c r="C206" s="17">
        <v>32</v>
      </c>
      <c r="D206" s="18">
        <v>128</v>
      </c>
      <c r="E206" s="6">
        <v>6.543981481481482E-4</v>
      </c>
      <c r="F206" s="19">
        <v>63.67</v>
      </c>
      <c r="G206" s="13"/>
    </row>
    <row r="207" spans="1:7" x14ac:dyDescent="0.25">
      <c r="A207" s="15">
        <v>5</v>
      </c>
      <c r="B207" s="16" t="s">
        <v>14</v>
      </c>
      <c r="C207" s="17">
        <v>32</v>
      </c>
      <c r="D207" s="18">
        <v>128</v>
      </c>
      <c r="E207" s="6">
        <v>6.6128472222222207E-4</v>
      </c>
      <c r="F207" s="19">
        <v>63.01</v>
      </c>
      <c r="G207" s="13"/>
    </row>
    <row r="208" spans="1:7" x14ac:dyDescent="0.25">
      <c r="A208" s="15">
        <v>5</v>
      </c>
      <c r="B208" s="16" t="s">
        <v>14</v>
      </c>
      <c r="C208" s="17">
        <v>32</v>
      </c>
      <c r="D208" s="18">
        <v>128</v>
      </c>
      <c r="E208" s="6">
        <v>6.6552083333333318E-4</v>
      </c>
      <c r="F208" s="19">
        <v>62.61</v>
      </c>
      <c r="G208" s="13"/>
    </row>
    <row r="209" spans="1:7" x14ac:dyDescent="0.25">
      <c r="A209" s="15">
        <v>5</v>
      </c>
      <c r="B209" s="16" t="s">
        <v>14</v>
      </c>
      <c r="C209" s="17">
        <v>32</v>
      </c>
      <c r="D209" s="18">
        <v>128</v>
      </c>
      <c r="E209" s="6">
        <v>6.7179398148148155E-4</v>
      </c>
      <c r="F209" s="19">
        <v>62.02</v>
      </c>
      <c r="G209" s="13"/>
    </row>
    <row r="210" spans="1:7" x14ac:dyDescent="0.25">
      <c r="A210" s="15">
        <v>5</v>
      </c>
      <c r="B210" s="16" t="s">
        <v>14</v>
      </c>
      <c r="C210" s="17">
        <v>32</v>
      </c>
      <c r="D210" s="18">
        <v>128</v>
      </c>
      <c r="E210" s="6">
        <v>6.570833333333333E-4</v>
      </c>
      <c r="F210" s="19">
        <v>63.41</v>
      </c>
      <c r="G210" s="13"/>
    </row>
    <row r="211" spans="1:7" x14ac:dyDescent="0.25">
      <c r="A211" s="15">
        <v>5</v>
      </c>
      <c r="B211" s="16" t="s">
        <v>15</v>
      </c>
      <c r="C211" s="17">
        <v>32</v>
      </c>
      <c r="D211" s="18">
        <v>124</v>
      </c>
      <c r="E211" s="6">
        <v>7.5260416666666661E-4</v>
      </c>
      <c r="F211" s="19">
        <v>55.36</v>
      </c>
      <c r="G211" s="13"/>
    </row>
    <row r="212" spans="1:7" x14ac:dyDescent="0.25">
      <c r="A212" s="15">
        <v>5</v>
      </c>
      <c r="B212" s="16" t="s">
        <v>15</v>
      </c>
      <c r="C212" s="17">
        <v>32</v>
      </c>
      <c r="D212" s="18">
        <v>124</v>
      </c>
      <c r="E212" s="6">
        <v>6.7560185185185182E-4</v>
      </c>
      <c r="F212" s="19">
        <v>61.67</v>
      </c>
      <c r="G212" s="13"/>
    </row>
    <row r="213" spans="1:7" x14ac:dyDescent="0.25">
      <c r="A213" s="15">
        <v>5</v>
      </c>
      <c r="B213" s="16" t="s">
        <v>15</v>
      </c>
      <c r="C213" s="17">
        <v>32</v>
      </c>
      <c r="D213" s="18">
        <v>124</v>
      </c>
      <c r="E213" s="6">
        <v>6.7274305555555566E-4</v>
      </c>
      <c r="F213" s="19">
        <v>61.94</v>
      </c>
      <c r="G213" s="13"/>
    </row>
    <row r="214" spans="1:7" x14ac:dyDescent="0.25">
      <c r="A214" s="15">
        <v>5</v>
      </c>
      <c r="B214" s="16" t="s">
        <v>15</v>
      </c>
      <c r="C214" s="17">
        <v>32</v>
      </c>
      <c r="D214" s="18">
        <v>124</v>
      </c>
      <c r="E214" s="6">
        <v>6.7018518518518523E-4</v>
      </c>
      <c r="F214" s="19">
        <v>62.17</v>
      </c>
      <c r="G214" s="13"/>
    </row>
    <row r="215" spans="1:7" x14ac:dyDescent="0.25">
      <c r="A215" s="15">
        <v>5</v>
      </c>
      <c r="B215" s="16" t="s">
        <v>15</v>
      </c>
      <c r="C215" s="17">
        <v>32</v>
      </c>
      <c r="D215" s="18">
        <v>124</v>
      </c>
      <c r="E215" s="6">
        <v>6.7378472222222232E-4</v>
      </c>
      <c r="F215" s="19">
        <v>61.84</v>
      </c>
      <c r="G215" s="13"/>
    </row>
    <row r="216" spans="1:7" x14ac:dyDescent="0.25">
      <c r="A216" s="15">
        <v>5</v>
      </c>
      <c r="B216" s="16" t="s">
        <v>15</v>
      </c>
      <c r="C216" s="17">
        <v>32</v>
      </c>
      <c r="D216" s="18">
        <v>124</v>
      </c>
      <c r="E216" s="6">
        <v>6.743055555555556E-4</v>
      </c>
      <c r="F216" s="19">
        <v>61.79</v>
      </c>
      <c r="G216" s="13"/>
    </row>
    <row r="217" spans="1:7" x14ac:dyDescent="0.25">
      <c r="A217" s="15">
        <v>5</v>
      </c>
      <c r="B217" s="16" t="s">
        <v>15</v>
      </c>
      <c r="C217" s="17">
        <v>32</v>
      </c>
      <c r="D217" s="18">
        <v>124</v>
      </c>
      <c r="E217" s="6">
        <v>6.5793981481481476E-4</v>
      </c>
      <c r="F217" s="19">
        <v>63.33</v>
      </c>
      <c r="G217" s="13"/>
    </row>
    <row r="218" spans="1:7" x14ac:dyDescent="0.25">
      <c r="A218" s="15">
        <v>5</v>
      </c>
      <c r="B218" s="16" t="s">
        <v>15</v>
      </c>
      <c r="C218" s="17">
        <v>32</v>
      </c>
      <c r="D218" s="18">
        <v>124</v>
      </c>
      <c r="E218" s="6">
        <v>6.5355324074074068E-4</v>
      </c>
      <c r="F218" s="19">
        <v>63.75</v>
      </c>
      <c r="G218" s="13"/>
    </row>
    <row r="219" spans="1:7" x14ac:dyDescent="0.25">
      <c r="A219" s="15">
        <v>5</v>
      </c>
      <c r="B219" s="16" t="s">
        <v>15</v>
      </c>
      <c r="C219" s="17">
        <v>32</v>
      </c>
      <c r="D219" s="18">
        <v>124</v>
      </c>
      <c r="E219" s="6">
        <v>6.5086805555555557E-4</v>
      </c>
      <c r="F219" s="19">
        <v>64.02</v>
      </c>
      <c r="G219" s="13"/>
    </row>
    <row r="220" spans="1:7" x14ac:dyDescent="0.25">
      <c r="A220" s="15">
        <v>5</v>
      </c>
      <c r="B220" s="16" t="s">
        <v>15</v>
      </c>
      <c r="C220" s="17">
        <v>32</v>
      </c>
      <c r="D220" s="18">
        <v>124</v>
      </c>
      <c r="E220" s="6">
        <v>6.5546296296296284E-4</v>
      </c>
      <c r="F220" s="19">
        <v>63.57</v>
      </c>
      <c r="G220" s="13"/>
    </row>
    <row r="221" spans="1:7" x14ac:dyDescent="0.25">
      <c r="A221" s="15">
        <v>5</v>
      </c>
      <c r="B221" s="16" t="s">
        <v>15</v>
      </c>
      <c r="C221" s="17">
        <v>32</v>
      </c>
      <c r="D221" s="18">
        <v>124</v>
      </c>
      <c r="E221" s="6">
        <v>6.6474537037037034E-4</v>
      </c>
      <c r="F221" s="19">
        <v>62.68</v>
      </c>
      <c r="G221" s="13"/>
    </row>
    <row r="222" spans="1:7" x14ac:dyDescent="0.25">
      <c r="A222" s="15">
        <v>5</v>
      </c>
      <c r="B222" s="16" t="s">
        <v>15</v>
      </c>
      <c r="C222" s="17">
        <v>32</v>
      </c>
      <c r="D222" s="18">
        <v>124</v>
      </c>
      <c r="E222" s="6">
        <v>6.5287037037037039E-4</v>
      </c>
      <c r="F222" s="19">
        <v>63.82</v>
      </c>
      <c r="G222" s="13"/>
    </row>
    <row r="223" spans="1:7" x14ac:dyDescent="0.25">
      <c r="A223" s="15">
        <v>5</v>
      </c>
      <c r="B223" s="16" t="s">
        <v>15</v>
      </c>
      <c r="C223" s="17">
        <v>32</v>
      </c>
      <c r="D223" s="18">
        <v>124</v>
      </c>
      <c r="E223" s="6">
        <v>6.5524305555555561E-4</v>
      </c>
      <c r="F223" s="19">
        <v>63.59</v>
      </c>
      <c r="G223" s="13"/>
    </row>
    <row r="224" spans="1:7" x14ac:dyDescent="0.25">
      <c r="A224" s="15">
        <v>5</v>
      </c>
      <c r="B224" s="16" t="s">
        <v>15</v>
      </c>
      <c r="C224" s="17">
        <v>32</v>
      </c>
      <c r="D224" s="18">
        <v>124</v>
      </c>
      <c r="E224" s="6">
        <v>6.5652777777777769E-4</v>
      </c>
      <c r="F224" s="19">
        <v>63.47</v>
      </c>
      <c r="G224" s="13"/>
    </row>
    <row r="225" spans="1:7" x14ac:dyDescent="0.25">
      <c r="A225" s="15">
        <v>5</v>
      </c>
      <c r="B225" s="16" t="s">
        <v>15</v>
      </c>
      <c r="C225" s="17">
        <v>32</v>
      </c>
      <c r="D225" s="18">
        <v>124</v>
      </c>
      <c r="E225" s="6">
        <v>6.5151620370370363E-4</v>
      </c>
      <c r="F225" s="19">
        <v>63.95</v>
      </c>
      <c r="G225" s="13"/>
    </row>
    <row r="226" spans="1:7" x14ac:dyDescent="0.25">
      <c r="A226" s="15">
        <v>5</v>
      </c>
      <c r="B226" s="16" t="s">
        <v>15</v>
      </c>
      <c r="C226" s="17">
        <v>32</v>
      </c>
      <c r="D226" s="18">
        <v>124</v>
      </c>
      <c r="E226" s="6">
        <v>6.5331018518518516E-4</v>
      </c>
      <c r="F226" s="19">
        <v>63.78</v>
      </c>
      <c r="G226" s="13"/>
    </row>
    <row r="227" spans="1:7" x14ac:dyDescent="0.25">
      <c r="A227" s="15">
        <v>5</v>
      </c>
      <c r="B227" s="16" t="s">
        <v>15</v>
      </c>
      <c r="C227" s="17">
        <v>32</v>
      </c>
      <c r="D227" s="18">
        <v>124</v>
      </c>
      <c r="E227" s="6">
        <v>6.5234953703703711E-4</v>
      </c>
      <c r="F227" s="19">
        <v>63.87</v>
      </c>
      <c r="G227" s="13"/>
    </row>
    <row r="228" spans="1:7" x14ac:dyDescent="0.25">
      <c r="A228" s="15">
        <v>5</v>
      </c>
      <c r="B228" s="16" t="s">
        <v>15</v>
      </c>
      <c r="C228" s="17">
        <v>32</v>
      </c>
      <c r="D228" s="18">
        <v>124</v>
      </c>
      <c r="E228" s="6">
        <v>6.5415509259259257E-4</v>
      </c>
      <c r="F228" s="19">
        <v>63.7</v>
      </c>
      <c r="G228" s="13"/>
    </row>
    <row r="229" spans="1:7" x14ac:dyDescent="0.25">
      <c r="A229" s="15">
        <v>5</v>
      </c>
      <c r="B229" s="16" t="s">
        <v>15</v>
      </c>
      <c r="C229" s="17">
        <v>32</v>
      </c>
      <c r="D229" s="18">
        <v>124</v>
      </c>
      <c r="E229" s="6">
        <v>6.5217592592592584E-4</v>
      </c>
      <c r="F229" s="19">
        <v>63.89</v>
      </c>
      <c r="G229" s="13"/>
    </row>
    <row r="230" spans="1:7" x14ac:dyDescent="0.25">
      <c r="A230" s="15">
        <v>5</v>
      </c>
      <c r="B230" s="16" t="s">
        <v>15</v>
      </c>
      <c r="C230" s="17">
        <v>32</v>
      </c>
      <c r="D230" s="18">
        <v>124</v>
      </c>
      <c r="E230" s="6">
        <v>6.5331018518518516E-4</v>
      </c>
      <c r="F230" s="19">
        <v>63.78</v>
      </c>
      <c r="G230" s="13"/>
    </row>
    <row r="231" spans="1:7" x14ac:dyDescent="0.25">
      <c r="A231" s="15">
        <v>5</v>
      </c>
      <c r="B231" s="16" t="s">
        <v>15</v>
      </c>
      <c r="C231" s="17">
        <v>32</v>
      </c>
      <c r="D231" s="18">
        <v>124</v>
      </c>
      <c r="E231" s="6">
        <v>6.5453703703703713E-4</v>
      </c>
      <c r="F231" s="19">
        <v>63.66</v>
      </c>
      <c r="G231" s="13"/>
    </row>
    <row r="232" spans="1:7" x14ac:dyDescent="0.25">
      <c r="A232" s="15">
        <v>5</v>
      </c>
      <c r="B232" s="16" t="s">
        <v>15</v>
      </c>
      <c r="C232" s="17">
        <v>32</v>
      </c>
      <c r="D232" s="18">
        <v>124</v>
      </c>
      <c r="E232" s="6">
        <v>6.5311342592592591E-4</v>
      </c>
      <c r="F232" s="19">
        <v>63.8</v>
      </c>
      <c r="G232" s="13"/>
    </row>
    <row r="233" spans="1:7" x14ac:dyDescent="0.25">
      <c r="A233" s="15">
        <v>5</v>
      </c>
      <c r="B233" s="16" t="s">
        <v>15</v>
      </c>
      <c r="C233" s="17">
        <v>32</v>
      </c>
      <c r="D233" s="18">
        <v>124</v>
      </c>
      <c r="E233" s="6">
        <v>6.6055555555555561E-4</v>
      </c>
      <c r="F233" s="19">
        <v>63.08</v>
      </c>
      <c r="G233" s="13"/>
    </row>
    <row r="234" spans="1:7" x14ac:dyDescent="0.25">
      <c r="A234" s="15">
        <v>5</v>
      </c>
      <c r="B234" s="16" t="s">
        <v>15</v>
      </c>
      <c r="C234" s="17">
        <v>32</v>
      </c>
      <c r="D234" s="18">
        <v>124</v>
      </c>
      <c r="E234" s="6">
        <v>6.9081018518518526E-4</v>
      </c>
      <c r="F234" s="19">
        <v>60.32</v>
      </c>
      <c r="G234" s="13"/>
    </row>
    <row r="235" spans="1:7" x14ac:dyDescent="0.25">
      <c r="A235" s="15">
        <v>5</v>
      </c>
      <c r="B235" s="16" t="s">
        <v>15</v>
      </c>
      <c r="C235" s="17">
        <v>32</v>
      </c>
      <c r="D235" s="18">
        <v>124</v>
      </c>
      <c r="E235" s="6">
        <v>6.5880787037037036E-4</v>
      </c>
      <c r="F235" s="19">
        <v>63.25</v>
      </c>
      <c r="G235" s="13"/>
    </row>
    <row r="236" spans="1:7" x14ac:dyDescent="0.25">
      <c r="A236" s="15">
        <v>5</v>
      </c>
      <c r="B236" s="16" t="s">
        <v>15</v>
      </c>
      <c r="C236" s="17">
        <v>32</v>
      </c>
      <c r="D236" s="18">
        <v>124</v>
      </c>
      <c r="E236" s="6">
        <v>6.569212962962964E-4</v>
      </c>
      <c r="F236" s="19">
        <v>63.43</v>
      </c>
      <c r="G236" s="13"/>
    </row>
    <row r="237" spans="1:7" x14ac:dyDescent="0.25">
      <c r="A237" s="15">
        <v>5</v>
      </c>
      <c r="B237" s="16" t="s">
        <v>15</v>
      </c>
      <c r="C237" s="17">
        <v>32</v>
      </c>
      <c r="D237" s="18">
        <v>124</v>
      </c>
      <c r="E237" s="6">
        <v>6.5341435185185175E-4</v>
      </c>
      <c r="F237" s="19">
        <v>63.77</v>
      </c>
      <c r="G237" s="13"/>
    </row>
    <row r="238" spans="1:7" x14ac:dyDescent="0.25">
      <c r="A238" s="15">
        <v>5</v>
      </c>
      <c r="B238" s="16" t="s">
        <v>15</v>
      </c>
      <c r="C238" s="17">
        <v>32</v>
      </c>
      <c r="D238" s="18">
        <v>124</v>
      </c>
      <c r="E238" s="6">
        <v>6.511921296296296E-4</v>
      </c>
      <c r="F238" s="19">
        <v>63.99</v>
      </c>
      <c r="G238" s="13"/>
    </row>
    <row r="239" spans="1:7" x14ac:dyDescent="0.25">
      <c r="A239" s="15">
        <v>5</v>
      </c>
      <c r="B239" s="16" t="s">
        <v>15</v>
      </c>
      <c r="C239" s="17">
        <v>32</v>
      </c>
      <c r="D239" s="18">
        <v>124</v>
      </c>
      <c r="E239" s="6">
        <v>6.6084490740740741E-4</v>
      </c>
      <c r="F239" s="19">
        <v>63.05</v>
      </c>
      <c r="G239" s="13"/>
    </row>
    <row r="240" spans="1:7" x14ac:dyDescent="0.25">
      <c r="A240" s="15">
        <v>5</v>
      </c>
      <c r="B240" s="16" t="s">
        <v>15</v>
      </c>
      <c r="C240" s="17">
        <v>32</v>
      </c>
      <c r="D240" s="18">
        <v>124</v>
      </c>
      <c r="E240" s="6">
        <v>6.6681712962962962E-4</v>
      </c>
      <c r="F240" s="19">
        <v>62.49</v>
      </c>
      <c r="G240" s="13"/>
    </row>
    <row r="241" spans="1:7" x14ac:dyDescent="0.25">
      <c r="A241" s="15">
        <v>5</v>
      </c>
      <c r="B241" s="16" t="s">
        <v>15</v>
      </c>
      <c r="C241" s="17">
        <v>32</v>
      </c>
      <c r="D241" s="18">
        <v>124</v>
      </c>
      <c r="E241" s="6">
        <v>6.7858796296296298E-4</v>
      </c>
      <c r="F241" s="19">
        <v>61.4</v>
      </c>
      <c r="G241" s="13"/>
    </row>
    <row r="242" spans="1:7" x14ac:dyDescent="0.25">
      <c r="A242" s="15">
        <v>5</v>
      </c>
      <c r="B242" s="16" t="s">
        <v>15</v>
      </c>
      <c r="C242" s="17">
        <v>32</v>
      </c>
      <c r="D242" s="18">
        <v>124</v>
      </c>
      <c r="E242" s="6">
        <v>6.5396990740740736E-4</v>
      </c>
      <c r="F242" s="19">
        <v>63.71</v>
      </c>
      <c r="G242" s="13"/>
    </row>
    <row r="243" spans="1:7" x14ac:dyDescent="0.25">
      <c r="A243" s="15">
        <v>5</v>
      </c>
      <c r="B243" s="16" t="s">
        <v>19</v>
      </c>
      <c r="C243" s="17">
        <v>32</v>
      </c>
      <c r="D243" s="18">
        <v>112</v>
      </c>
      <c r="E243" s="6">
        <v>7.3799768518518528E-4</v>
      </c>
      <c r="F243" s="19">
        <v>56.46</v>
      </c>
      <c r="G243" s="13"/>
    </row>
    <row r="244" spans="1:7" x14ac:dyDescent="0.25">
      <c r="A244" s="15">
        <v>5</v>
      </c>
      <c r="B244" s="16" t="s">
        <v>19</v>
      </c>
      <c r="C244" s="17">
        <v>32</v>
      </c>
      <c r="D244" s="18">
        <v>112</v>
      </c>
      <c r="E244" s="6">
        <v>6.760416666666667E-4</v>
      </c>
      <c r="F244" s="19">
        <v>61.63</v>
      </c>
      <c r="G244" s="13"/>
    </row>
    <row r="245" spans="1:7" x14ac:dyDescent="0.25">
      <c r="A245" s="15">
        <v>5</v>
      </c>
      <c r="B245" s="16" t="s">
        <v>19</v>
      </c>
      <c r="C245" s="17">
        <v>32</v>
      </c>
      <c r="D245" s="18">
        <v>112</v>
      </c>
      <c r="E245" s="6">
        <v>6.7738425925925919E-4</v>
      </c>
      <c r="F245" s="19">
        <v>61.51</v>
      </c>
      <c r="G245" s="13"/>
    </row>
    <row r="246" spans="1:7" x14ac:dyDescent="0.25">
      <c r="A246" s="15">
        <v>5</v>
      </c>
      <c r="B246" s="16" t="s">
        <v>19</v>
      </c>
      <c r="C246" s="17">
        <v>32</v>
      </c>
      <c r="D246" s="18">
        <v>112</v>
      </c>
      <c r="E246" s="6">
        <v>6.7442129629629634E-4</v>
      </c>
      <c r="F246" s="19">
        <v>61.78</v>
      </c>
      <c r="G246" s="13"/>
    </row>
    <row r="247" spans="1:7" x14ac:dyDescent="0.25">
      <c r="A247" s="15">
        <v>5</v>
      </c>
      <c r="B247" s="16" t="s">
        <v>19</v>
      </c>
      <c r="C247" s="17">
        <v>32</v>
      </c>
      <c r="D247" s="18">
        <v>112</v>
      </c>
      <c r="E247" s="6">
        <v>6.6277777777777776E-4</v>
      </c>
      <c r="F247" s="19">
        <v>62.87</v>
      </c>
      <c r="G247" s="13"/>
    </row>
    <row r="248" spans="1:7" x14ac:dyDescent="0.25">
      <c r="A248" s="15">
        <v>5</v>
      </c>
      <c r="B248" s="16" t="s">
        <v>19</v>
      </c>
      <c r="C248" s="17">
        <v>32</v>
      </c>
      <c r="D248" s="18">
        <v>112</v>
      </c>
      <c r="E248" s="6">
        <v>6.5829861111111113E-4</v>
      </c>
      <c r="F248" s="19">
        <v>63.29</v>
      </c>
      <c r="G248" s="13"/>
    </row>
    <row r="249" spans="1:7" x14ac:dyDescent="0.25">
      <c r="A249" s="15">
        <v>5</v>
      </c>
      <c r="B249" s="16" t="s">
        <v>19</v>
      </c>
      <c r="C249" s="17">
        <v>32</v>
      </c>
      <c r="D249" s="18">
        <v>112</v>
      </c>
      <c r="E249" s="6">
        <v>6.5936342592592598E-4</v>
      </c>
      <c r="F249" s="19">
        <v>63.19</v>
      </c>
      <c r="G249" s="13"/>
    </row>
    <row r="250" spans="1:7" x14ac:dyDescent="0.25">
      <c r="A250" s="15">
        <v>5</v>
      </c>
      <c r="B250" s="16" t="s">
        <v>19</v>
      </c>
      <c r="C250" s="17">
        <v>32</v>
      </c>
      <c r="D250" s="18">
        <v>112</v>
      </c>
      <c r="E250" s="6">
        <v>6.5937499999999991E-4</v>
      </c>
      <c r="F250" s="19">
        <v>63.19</v>
      </c>
      <c r="G250" s="13"/>
    </row>
    <row r="251" spans="1:7" x14ac:dyDescent="0.25">
      <c r="A251" s="15">
        <v>5</v>
      </c>
      <c r="B251" s="16" t="s">
        <v>19</v>
      </c>
      <c r="C251" s="17">
        <v>32</v>
      </c>
      <c r="D251" s="18">
        <v>112</v>
      </c>
      <c r="E251" s="6">
        <v>6.570833333333333E-4</v>
      </c>
      <c r="F251" s="19">
        <v>63.41</v>
      </c>
      <c r="G251" s="13"/>
    </row>
    <row r="252" spans="1:7" x14ac:dyDescent="0.25">
      <c r="A252" s="15">
        <v>5</v>
      </c>
      <c r="B252" s="16" t="s">
        <v>19</v>
      </c>
      <c r="C252" s="17">
        <v>32</v>
      </c>
      <c r="D252" s="18">
        <v>112</v>
      </c>
      <c r="E252" s="6">
        <v>6.6283564814814818E-4</v>
      </c>
      <c r="F252" s="19">
        <v>62.86</v>
      </c>
      <c r="G252" s="13"/>
    </row>
    <row r="253" spans="1:7" x14ac:dyDescent="0.25">
      <c r="A253" s="15">
        <v>5</v>
      </c>
      <c r="B253" s="16" t="s">
        <v>19</v>
      </c>
      <c r="C253" s="17">
        <v>32</v>
      </c>
      <c r="D253" s="18">
        <v>112</v>
      </c>
      <c r="E253" s="6">
        <v>6.7111111111111115E-4</v>
      </c>
      <c r="F253" s="19">
        <v>62.09</v>
      </c>
      <c r="G253" s="13"/>
    </row>
    <row r="254" spans="1:7" x14ac:dyDescent="0.25">
      <c r="A254" s="15">
        <v>5</v>
      </c>
      <c r="B254" s="16" t="s">
        <v>19</v>
      </c>
      <c r="C254" s="17">
        <v>32</v>
      </c>
      <c r="D254" s="18">
        <v>112</v>
      </c>
      <c r="E254" s="6">
        <v>6.5821759259259262E-4</v>
      </c>
      <c r="F254" s="19">
        <v>63.3</v>
      </c>
      <c r="G254" s="13"/>
    </row>
    <row r="255" spans="1:7" x14ac:dyDescent="0.25">
      <c r="A255" s="15">
        <v>5</v>
      </c>
      <c r="B255" s="16" t="s">
        <v>19</v>
      </c>
      <c r="C255" s="17">
        <v>32</v>
      </c>
      <c r="D255" s="18">
        <v>112</v>
      </c>
      <c r="E255" s="6">
        <v>6.5637731481481482E-4</v>
      </c>
      <c r="F255" s="19">
        <v>63.48</v>
      </c>
      <c r="G255" s="13"/>
    </row>
    <row r="256" spans="1:7" x14ac:dyDescent="0.25">
      <c r="A256" s="15">
        <v>5</v>
      </c>
      <c r="B256" s="16" t="s">
        <v>19</v>
      </c>
      <c r="C256" s="17">
        <v>32</v>
      </c>
      <c r="D256" s="18">
        <v>112</v>
      </c>
      <c r="E256" s="6">
        <v>6.5607638888888888E-4</v>
      </c>
      <c r="F256" s="19">
        <v>63.51</v>
      </c>
      <c r="G256" s="13"/>
    </row>
    <row r="257" spans="1:7" x14ac:dyDescent="0.25">
      <c r="A257" s="15">
        <v>5</v>
      </c>
      <c r="B257" s="16" t="s">
        <v>19</v>
      </c>
      <c r="C257" s="17">
        <v>32</v>
      </c>
      <c r="D257" s="18">
        <v>112</v>
      </c>
      <c r="E257" s="6">
        <v>6.6464120370370364E-4</v>
      </c>
      <c r="F257" s="19">
        <v>62.69</v>
      </c>
      <c r="G257" s="13"/>
    </row>
    <row r="258" spans="1:7" x14ac:dyDescent="0.25">
      <c r="A258" s="15">
        <v>5</v>
      </c>
      <c r="B258" s="16" t="s">
        <v>19</v>
      </c>
      <c r="C258" s="17">
        <v>32</v>
      </c>
      <c r="D258" s="18">
        <v>112</v>
      </c>
      <c r="E258" s="6">
        <v>6.5824074074074081E-4</v>
      </c>
      <c r="F258" s="19">
        <v>63.3</v>
      </c>
      <c r="G258" s="13"/>
    </row>
    <row r="259" spans="1:7" x14ac:dyDescent="0.25">
      <c r="A259" s="15">
        <v>5</v>
      </c>
      <c r="B259" s="16" t="s">
        <v>19</v>
      </c>
      <c r="C259" s="17">
        <v>32</v>
      </c>
      <c r="D259" s="18">
        <v>112</v>
      </c>
      <c r="E259" s="6">
        <v>6.6165509259259259E-4</v>
      </c>
      <c r="F259" s="19">
        <v>62.97</v>
      </c>
      <c r="G259" s="13"/>
    </row>
    <row r="260" spans="1:7" x14ac:dyDescent="0.25">
      <c r="A260" s="15">
        <v>5</v>
      </c>
      <c r="B260" s="16" t="s">
        <v>19</v>
      </c>
      <c r="C260" s="17">
        <v>32</v>
      </c>
      <c r="D260" s="18">
        <v>112</v>
      </c>
      <c r="E260" s="6">
        <v>6.5839120370370368E-4</v>
      </c>
      <c r="F260" s="19">
        <v>63.29</v>
      </c>
      <c r="G260" s="13"/>
    </row>
    <row r="261" spans="1:7" x14ac:dyDescent="0.25">
      <c r="A261" s="15">
        <v>5</v>
      </c>
      <c r="B261" s="16" t="s">
        <v>19</v>
      </c>
      <c r="C261" s="17">
        <v>32</v>
      </c>
      <c r="D261" s="18">
        <v>112</v>
      </c>
      <c r="E261" s="6">
        <v>6.5696759259259267E-4</v>
      </c>
      <c r="F261" s="19">
        <v>63.42</v>
      </c>
      <c r="G261" s="13"/>
    </row>
    <row r="262" spans="1:7" x14ac:dyDescent="0.25">
      <c r="A262" s="15">
        <v>5</v>
      </c>
      <c r="B262" s="16" t="s">
        <v>19</v>
      </c>
      <c r="C262" s="17">
        <v>32</v>
      </c>
      <c r="D262" s="18">
        <v>112</v>
      </c>
      <c r="E262" s="6">
        <v>6.6124999999999995E-4</v>
      </c>
      <c r="F262" s="19">
        <v>63.01</v>
      </c>
      <c r="G262" s="13"/>
    </row>
    <row r="263" spans="1:7" x14ac:dyDescent="0.25">
      <c r="A263" s="15">
        <v>5</v>
      </c>
      <c r="B263" s="16" t="s">
        <v>19</v>
      </c>
      <c r="C263" s="17">
        <v>32</v>
      </c>
      <c r="D263" s="18">
        <v>112</v>
      </c>
      <c r="E263" s="6">
        <v>6.5824074074074081E-4</v>
      </c>
      <c r="F263" s="19">
        <v>63.3</v>
      </c>
      <c r="G263" s="13"/>
    </row>
    <row r="264" spans="1:7" x14ac:dyDescent="0.25">
      <c r="A264" s="15">
        <v>5</v>
      </c>
      <c r="B264" s="16" t="s">
        <v>19</v>
      </c>
      <c r="C264" s="17">
        <v>32</v>
      </c>
      <c r="D264" s="18">
        <v>112</v>
      </c>
      <c r="E264" s="6">
        <v>6.6050925925925923E-4</v>
      </c>
      <c r="F264" s="19">
        <v>63.08</v>
      </c>
      <c r="G264" s="13"/>
    </row>
    <row r="265" spans="1:7" x14ac:dyDescent="0.25">
      <c r="A265" s="15">
        <v>5</v>
      </c>
      <c r="B265" s="16" t="s">
        <v>19</v>
      </c>
      <c r="C265" s="17">
        <v>32</v>
      </c>
      <c r="D265" s="18">
        <v>112</v>
      </c>
      <c r="E265" s="6">
        <v>6.5877314814814824E-4</v>
      </c>
      <c r="F265" s="19">
        <v>63.25</v>
      </c>
      <c r="G265" s="13"/>
    </row>
    <row r="266" spans="1:7" x14ac:dyDescent="0.25">
      <c r="A266" s="15">
        <v>5</v>
      </c>
      <c r="B266" s="16" t="s">
        <v>19</v>
      </c>
      <c r="C266" s="17">
        <v>32</v>
      </c>
      <c r="D266" s="18">
        <v>112</v>
      </c>
      <c r="E266" s="6">
        <v>6.5875000000000005E-4</v>
      </c>
      <c r="F266" s="19">
        <v>63.25</v>
      </c>
      <c r="G266" s="13"/>
    </row>
    <row r="267" spans="1:7" x14ac:dyDescent="0.25">
      <c r="A267" s="15">
        <v>5</v>
      </c>
      <c r="B267" s="16" t="s">
        <v>19</v>
      </c>
      <c r="C267" s="17">
        <v>32</v>
      </c>
      <c r="D267" s="18">
        <v>112</v>
      </c>
      <c r="E267" s="6">
        <v>6.6006944444444446E-4</v>
      </c>
      <c r="F267" s="19">
        <v>63.12</v>
      </c>
      <c r="G267" s="13"/>
    </row>
    <row r="268" spans="1:7" x14ac:dyDescent="0.25">
      <c r="A268" s="15">
        <v>5</v>
      </c>
      <c r="B268" s="16" t="s">
        <v>19</v>
      </c>
      <c r="C268" s="17">
        <v>32</v>
      </c>
      <c r="D268" s="18">
        <v>112</v>
      </c>
      <c r="E268" s="6">
        <v>6.5655092592592588E-4</v>
      </c>
      <c r="F268" s="19">
        <v>63.46</v>
      </c>
      <c r="G268" s="13"/>
    </row>
    <row r="269" spans="1:7" x14ac:dyDescent="0.25">
      <c r="A269" s="15">
        <v>5</v>
      </c>
      <c r="B269" s="16" t="s">
        <v>19</v>
      </c>
      <c r="C269" s="17">
        <v>32</v>
      </c>
      <c r="D269" s="18">
        <v>112</v>
      </c>
      <c r="E269" s="6">
        <v>6.578703703703704E-4</v>
      </c>
      <c r="F269" s="19">
        <v>63.34</v>
      </c>
      <c r="G269" s="13"/>
    </row>
    <row r="270" spans="1:7" x14ac:dyDescent="0.25">
      <c r="A270" s="15">
        <v>5</v>
      </c>
      <c r="B270" s="16" t="s">
        <v>19</v>
      </c>
      <c r="C270" s="17">
        <v>32</v>
      </c>
      <c r="D270" s="18">
        <v>112</v>
      </c>
      <c r="E270" s="6">
        <v>6.5937499999999991E-4</v>
      </c>
      <c r="F270" s="19">
        <v>63.19</v>
      </c>
      <c r="G270" s="13"/>
    </row>
    <row r="271" spans="1:7" x14ac:dyDescent="0.25">
      <c r="A271" s="15">
        <v>5</v>
      </c>
      <c r="B271" s="16" t="s">
        <v>19</v>
      </c>
      <c r="C271" s="17">
        <v>32</v>
      </c>
      <c r="D271" s="18">
        <v>112</v>
      </c>
      <c r="E271" s="6">
        <v>6.6098379629629623E-4</v>
      </c>
      <c r="F271" s="19">
        <v>63.04</v>
      </c>
      <c r="G271" s="13"/>
    </row>
    <row r="272" spans="1:7" x14ac:dyDescent="0.25">
      <c r="A272" s="15">
        <v>5</v>
      </c>
      <c r="B272" s="16" t="s">
        <v>19</v>
      </c>
      <c r="C272" s="17">
        <v>32</v>
      </c>
      <c r="D272" s="18">
        <v>112</v>
      </c>
      <c r="E272" s="6">
        <v>6.6129629629629622E-4</v>
      </c>
      <c r="F272" s="19">
        <v>63.01</v>
      </c>
      <c r="G272" s="13"/>
    </row>
    <row r="273" spans="1:7" x14ac:dyDescent="0.25">
      <c r="A273" s="15">
        <v>5</v>
      </c>
      <c r="B273" s="16" t="s">
        <v>19</v>
      </c>
      <c r="C273" s="17">
        <v>32</v>
      </c>
      <c r="D273" s="18">
        <v>112</v>
      </c>
      <c r="E273" s="6">
        <v>6.6209490740740736E-4</v>
      </c>
      <c r="F273" s="19">
        <v>62.93</v>
      </c>
      <c r="G273" s="13"/>
    </row>
    <row r="274" spans="1:7" x14ac:dyDescent="0.25">
      <c r="A274" s="15">
        <v>5</v>
      </c>
      <c r="B274" s="16" t="s">
        <v>19</v>
      </c>
      <c r="C274" s="17">
        <v>32</v>
      </c>
      <c r="D274" s="18">
        <v>112</v>
      </c>
      <c r="E274" s="6">
        <v>6.6876157407407412E-4</v>
      </c>
      <c r="F274" s="19">
        <v>62.3</v>
      </c>
      <c r="G274" s="13"/>
    </row>
    <row r="275" spans="1:7" x14ac:dyDescent="0.25">
      <c r="A275" s="15">
        <v>5</v>
      </c>
      <c r="B275" s="16" t="s">
        <v>16</v>
      </c>
      <c r="C275" s="17">
        <v>32</v>
      </c>
      <c r="D275" s="18">
        <v>155</v>
      </c>
      <c r="E275" s="6">
        <v>1.0316203703703705E-3</v>
      </c>
      <c r="F275" s="19">
        <v>40.39</v>
      </c>
      <c r="G275" s="13"/>
    </row>
    <row r="276" spans="1:7" x14ac:dyDescent="0.25">
      <c r="A276" s="15">
        <v>5</v>
      </c>
      <c r="B276" s="16" t="s">
        <v>16</v>
      </c>
      <c r="C276" s="17">
        <v>32</v>
      </c>
      <c r="D276" s="18">
        <v>155</v>
      </c>
      <c r="E276" s="6">
        <v>6.7965277777777772E-4</v>
      </c>
      <c r="F276" s="19">
        <v>61.31</v>
      </c>
      <c r="G276" s="13"/>
    </row>
    <row r="277" spans="1:7" x14ac:dyDescent="0.25">
      <c r="A277" s="15">
        <v>5</v>
      </c>
      <c r="B277" s="16" t="s">
        <v>16</v>
      </c>
      <c r="C277" s="17">
        <v>32</v>
      </c>
      <c r="D277" s="18">
        <v>155</v>
      </c>
      <c r="E277" s="6">
        <v>6.6298611111111115E-4</v>
      </c>
      <c r="F277" s="19">
        <v>62.85</v>
      </c>
      <c r="G277" s="13"/>
    </row>
    <row r="278" spans="1:7" x14ac:dyDescent="0.25">
      <c r="A278" s="15">
        <v>5</v>
      </c>
      <c r="B278" s="16" t="s">
        <v>16</v>
      </c>
      <c r="C278" s="17">
        <v>32</v>
      </c>
      <c r="D278" s="18">
        <v>155</v>
      </c>
      <c r="E278" s="6">
        <v>6.6168981481481471E-4</v>
      </c>
      <c r="F278" s="19">
        <v>62.97</v>
      </c>
      <c r="G278" s="13"/>
    </row>
    <row r="279" spans="1:7" x14ac:dyDescent="0.25">
      <c r="A279" s="15">
        <v>5</v>
      </c>
      <c r="B279" s="16" t="s">
        <v>16</v>
      </c>
      <c r="C279" s="17">
        <v>32</v>
      </c>
      <c r="D279" s="18">
        <v>155</v>
      </c>
      <c r="E279" s="6">
        <v>6.5800925925925922E-4</v>
      </c>
      <c r="F279" s="19">
        <v>63.32</v>
      </c>
      <c r="G279" s="13"/>
    </row>
    <row r="280" spans="1:7" x14ac:dyDescent="0.25">
      <c r="A280" s="15">
        <v>5</v>
      </c>
      <c r="B280" s="16" t="s">
        <v>16</v>
      </c>
      <c r="C280" s="17">
        <v>32</v>
      </c>
      <c r="D280" s="18">
        <v>155</v>
      </c>
      <c r="E280" s="6">
        <v>6.5399305555555566E-4</v>
      </c>
      <c r="F280" s="19">
        <v>63.71</v>
      </c>
      <c r="G280" s="13"/>
    </row>
    <row r="281" spans="1:7" x14ac:dyDescent="0.25">
      <c r="A281" s="15">
        <v>5</v>
      </c>
      <c r="B281" s="16" t="s">
        <v>16</v>
      </c>
      <c r="C281" s="17">
        <v>32</v>
      </c>
      <c r="D281" s="18">
        <v>155</v>
      </c>
      <c r="E281" s="6">
        <v>6.5039351851851857E-4</v>
      </c>
      <c r="F281" s="19">
        <v>64.06</v>
      </c>
      <c r="G281" s="13"/>
    </row>
    <row r="282" spans="1:7" x14ac:dyDescent="0.25">
      <c r="A282" s="15">
        <v>5</v>
      </c>
      <c r="B282" s="16" t="s">
        <v>16</v>
      </c>
      <c r="C282" s="17">
        <v>32</v>
      </c>
      <c r="D282" s="18">
        <v>155</v>
      </c>
      <c r="E282" s="6">
        <v>6.5009259259259263E-4</v>
      </c>
      <c r="F282" s="19">
        <v>64.09</v>
      </c>
      <c r="G282" s="13"/>
    </row>
    <row r="283" spans="1:7" x14ac:dyDescent="0.25">
      <c r="A283" s="15">
        <v>5</v>
      </c>
      <c r="B283" s="16" t="s">
        <v>16</v>
      </c>
      <c r="C283" s="17">
        <v>32</v>
      </c>
      <c r="D283" s="18">
        <v>155</v>
      </c>
      <c r="E283" s="6">
        <v>6.5222222222222211E-4</v>
      </c>
      <c r="F283" s="19">
        <v>63.88</v>
      </c>
      <c r="G283" s="13"/>
    </row>
    <row r="284" spans="1:7" x14ac:dyDescent="0.25">
      <c r="A284" s="15">
        <v>5</v>
      </c>
      <c r="B284" s="16" t="s">
        <v>16</v>
      </c>
      <c r="C284" s="17">
        <v>32</v>
      </c>
      <c r="D284" s="18">
        <v>155</v>
      </c>
      <c r="E284" s="6">
        <v>6.4952546296296297E-4</v>
      </c>
      <c r="F284" s="19">
        <v>64.150000000000006</v>
      </c>
      <c r="G284" s="13"/>
    </row>
    <row r="285" spans="1:7" x14ac:dyDescent="0.25">
      <c r="A285" s="15">
        <v>5</v>
      </c>
      <c r="B285" s="16" t="s">
        <v>16</v>
      </c>
      <c r="C285" s="17">
        <v>32</v>
      </c>
      <c r="D285" s="18">
        <v>155</v>
      </c>
      <c r="E285" s="6">
        <v>6.5694444444444437E-4</v>
      </c>
      <c r="F285" s="19">
        <v>63.42</v>
      </c>
      <c r="G285" s="13"/>
    </row>
    <row r="286" spans="1:7" x14ac:dyDescent="0.25">
      <c r="A286" s="15">
        <v>5</v>
      </c>
      <c r="B286" s="16" t="s">
        <v>16</v>
      </c>
      <c r="C286" s="17">
        <v>32</v>
      </c>
      <c r="D286" s="18">
        <v>155</v>
      </c>
      <c r="E286" s="6">
        <v>6.5320601851851857E-4</v>
      </c>
      <c r="F286" s="19">
        <v>63.79</v>
      </c>
      <c r="G286" s="13"/>
    </row>
    <row r="287" spans="1:7" x14ac:dyDescent="0.25">
      <c r="A287" s="15">
        <v>5</v>
      </c>
      <c r="B287" s="16" t="s">
        <v>16</v>
      </c>
      <c r="C287" s="17">
        <v>32</v>
      </c>
      <c r="D287" s="18">
        <v>155</v>
      </c>
      <c r="E287" s="6">
        <v>6.5467592592592585E-4</v>
      </c>
      <c r="F287" s="19">
        <v>63.64</v>
      </c>
      <c r="G287" s="13"/>
    </row>
    <row r="288" spans="1:7" x14ac:dyDescent="0.25">
      <c r="A288" s="15">
        <v>5</v>
      </c>
      <c r="B288" s="16" t="s">
        <v>16</v>
      </c>
      <c r="C288" s="17">
        <v>32</v>
      </c>
      <c r="D288" s="18">
        <v>155</v>
      </c>
      <c r="E288" s="6">
        <v>6.5567129629629623E-4</v>
      </c>
      <c r="F288" s="19">
        <v>63.55</v>
      </c>
      <c r="G288" s="13"/>
    </row>
    <row r="289" spans="1:7" x14ac:dyDescent="0.25">
      <c r="A289" s="15">
        <v>5</v>
      </c>
      <c r="B289" s="16" t="s">
        <v>16</v>
      </c>
      <c r="C289" s="17">
        <v>32</v>
      </c>
      <c r="D289" s="18">
        <v>155</v>
      </c>
      <c r="E289" s="6">
        <v>6.543981481481482E-4</v>
      </c>
      <c r="F289" s="19">
        <v>63.67</v>
      </c>
      <c r="G289" s="13"/>
    </row>
    <row r="290" spans="1:7" x14ac:dyDescent="0.25">
      <c r="A290" s="15">
        <v>5</v>
      </c>
      <c r="B290" s="16" t="s">
        <v>16</v>
      </c>
      <c r="C290" s="17">
        <v>32</v>
      </c>
      <c r="D290" s="18">
        <v>155</v>
      </c>
      <c r="E290" s="6">
        <v>6.5312500000000006E-4</v>
      </c>
      <c r="F290" s="19">
        <v>63.8</v>
      </c>
      <c r="G290" s="13"/>
    </row>
    <row r="291" spans="1:7" x14ac:dyDescent="0.25">
      <c r="A291" s="15">
        <v>5</v>
      </c>
      <c r="B291" s="16" t="s">
        <v>16</v>
      </c>
      <c r="C291" s="17">
        <v>32</v>
      </c>
      <c r="D291" s="18">
        <v>155</v>
      </c>
      <c r="E291" s="6">
        <v>6.5540509259259274E-4</v>
      </c>
      <c r="F291" s="19">
        <v>63.57</v>
      </c>
      <c r="G291" s="13"/>
    </row>
    <row r="292" spans="1:7" x14ac:dyDescent="0.25">
      <c r="A292" s="15">
        <v>5</v>
      </c>
      <c r="B292" s="16" t="s">
        <v>16</v>
      </c>
      <c r="C292" s="17">
        <v>32</v>
      </c>
      <c r="D292" s="18">
        <v>155</v>
      </c>
      <c r="E292" s="6">
        <v>6.5041666666666666E-4</v>
      </c>
      <c r="F292" s="19">
        <v>64.06</v>
      </c>
      <c r="G292" s="13"/>
    </row>
    <row r="293" spans="1:7" x14ac:dyDescent="0.25">
      <c r="A293" s="15">
        <v>5</v>
      </c>
      <c r="B293" s="16" t="s">
        <v>16</v>
      </c>
      <c r="C293" s="17">
        <v>32</v>
      </c>
      <c r="D293" s="18">
        <v>155</v>
      </c>
      <c r="E293" s="6">
        <v>6.5068287037037037E-4</v>
      </c>
      <c r="F293" s="19">
        <v>64.040000000000006</v>
      </c>
      <c r="G293" s="13"/>
    </row>
    <row r="294" spans="1:7" x14ac:dyDescent="0.25">
      <c r="A294" s="15">
        <v>5</v>
      </c>
      <c r="B294" s="16" t="s">
        <v>16</v>
      </c>
      <c r="C294" s="17">
        <v>32</v>
      </c>
      <c r="D294" s="18">
        <v>155</v>
      </c>
      <c r="E294" s="6">
        <v>6.4927083333333341E-4</v>
      </c>
      <c r="F294" s="19">
        <v>64.17</v>
      </c>
      <c r="G294" s="13"/>
    </row>
    <row r="295" spans="1:7" x14ac:dyDescent="0.25">
      <c r="A295" s="15">
        <v>5</v>
      </c>
      <c r="B295" s="16" t="s">
        <v>16</v>
      </c>
      <c r="C295" s="17">
        <v>32</v>
      </c>
      <c r="D295" s="18">
        <v>155</v>
      </c>
      <c r="E295" s="6">
        <v>6.5129629629629619E-4</v>
      </c>
      <c r="F295" s="19">
        <v>63.97</v>
      </c>
      <c r="G295" s="13"/>
    </row>
    <row r="296" spans="1:7" x14ac:dyDescent="0.25">
      <c r="A296" s="15">
        <v>5</v>
      </c>
      <c r="B296" s="16" t="s">
        <v>16</v>
      </c>
      <c r="C296" s="17">
        <v>32</v>
      </c>
      <c r="D296" s="18">
        <v>155</v>
      </c>
      <c r="E296" s="6">
        <v>6.4896990740740746E-4</v>
      </c>
      <c r="F296" s="19">
        <v>64.2</v>
      </c>
      <c r="G296" s="13"/>
    </row>
    <row r="297" spans="1:7" x14ac:dyDescent="0.25">
      <c r="A297" s="15">
        <v>5</v>
      </c>
      <c r="B297" s="16" t="s">
        <v>16</v>
      </c>
      <c r="C297" s="17">
        <v>32</v>
      </c>
      <c r="D297" s="18">
        <v>155</v>
      </c>
      <c r="E297" s="6">
        <v>6.496643518518519E-4</v>
      </c>
      <c r="F297" s="19">
        <v>64.14</v>
      </c>
      <c r="G297" s="13"/>
    </row>
    <row r="298" spans="1:7" x14ac:dyDescent="0.25">
      <c r="A298" s="15">
        <v>5</v>
      </c>
      <c r="B298" s="16" t="s">
        <v>16</v>
      </c>
      <c r="C298" s="17">
        <v>32</v>
      </c>
      <c r="D298" s="18">
        <v>155</v>
      </c>
      <c r="E298" s="6">
        <v>6.5040509259259261E-4</v>
      </c>
      <c r="F298" s="19">
        <v>64.06</v>
      </c>
      <c r="G298" s="13"/>
    </row>
    <row r="299" spans="1:7" x14ac:dyDescent="0.25">
      <c r="A299" s="15">
        <v>5</v>
      </c>
      <c r="B299" s="16" t="s">
        <v>16</v>
      </c>
      <c r="C299" s="17">
        <v>32</v>
      </c>
      <c r="D299" s="18">
        <v>155</v>
      </c>
      <c r="E299" s="6">
        <v>6.5436342592592597E-4</v>
      </c>
      <c r="F299" s="19">
        <v>63.68</v>
      </c>
      <c r="G299" s="13"/>
    </row>
    <row r="300" spans="1:7" x14ac:dyDescent="0.25">
      <c r="A300" s="15">
        <v>5</v>
      </c>
      <c r="B300" s="16" t="s">
        <v>16</v>
      </c>
      <c r="C300" s="17">
        <v>32</v>
      </c>
      <c r="D300" s="18">
        <v>155</v>
      </c>
      <c r="E300" s="6">
        <v>6.4989583333333338E-4</v>
      </c>
      <c r="F300" s="19">
        <v>64.11</v>
      </c>
      <c r="G300" s="13"/>
    </row>
    <row r="301" spans="1:7" x14ac:dyDescent="0.25">
      <c r="A301" s="15">
        <v>5</v>
      </c>
      <c r="B301" s="16" t="s">
        <v>16</v>
      </c>
      <c r="C301" s="17">
        <v>32</v>
      </c>
      <c r="D301" s="18">
        <v>155</v>
      </c>
      <c r="E301" s="6">
        <v>6.6813657407407403E-4</v>
      </c>
      <c r="F301" s="19">
        <v>62.36</v>
      </c>
      <c r="G301" s="13"/>
    </row>
    <row r="302" spans="1:7" x14ac:dyDescent="0.25">
      <c r="A302" s="15">
        <v>5</v>
      </c>
      <c r="B302" s="16" t="s">
        <v>16</v>
      </c>
      <c r="C302" s="17">
        <v>32</v>
      </c>
      <c r="D302" s="18">
        <v>155</v>
      </c>
      <c r="E302" s="6">
        <v>6.4991898148148146E-4</v>
      </c>
      <c r="F302" s="19">
        <v>64.11</v>
      </c>
      <c r="G302" s="13"/>
    </row>
    <row r="303" spans="1:7" x14ac:dyDescent="0.25">
      <c r="A303" s="15">
        <v>5</v>
      </c>
      <c r="B303" s="16" t="s">
        <v>16</v>
      </c>
      <c r="C303" s="17">
        <v>32</v>
      </c>
      <c r="D303" s="18">
        <v>155</v>
      </c>
      <c r="E303" s="6">
        <v>6.5736111111111117E-4</v>
      </c>
      <c r="F303" s="19">
        <v>63.38</v>
      </c>
      <c r="G303" s="13"/>
    </row>
    <row r="304" spans="1:7" x14ac:dyDescent="0.25">
      <c r="A304" s="15">
        <v>5</v>
      </c>
      <c r="B304" s="16" t="s">
        <v>16</v>
      </c>
      <c r="C304" s="17">
        <v>32</v>
      </c>
      <c r="D304" s="18">
        <v>155</v>
      </c>
      <c r="E304" s="6">
        <v>6.541898148148148E-4</v>
      </c>
      <c r="F304" s="19">
        <v>63.69</v>
      </c>
      <c r="G304" s="13"/>
    </row>
    <row r="305" spans="1:7" x14ac:dyDescent="0.25">
      <c r="A305" s="15">
        <v>5</v>
      </c>
      <c r="B305" s="16" t="s">
        <v>16</v>
      </c>
      <c r="C305" s="17">
        <v>32</v>
      </c>
      <c r="D305" s="18">
        <v>155</v>
      </c>
      <c r="E305" s="6">
        <v>6.5252314814814817E-4</v>
      </c>
      <c r="F305" s="19">
        <v>63.85</v>
      </c>
      <c r="G305" s="13"/>
    </row>
    <row r="306" spans="1:7" x14ac:dyDescent="0.25">
      <c r="A306" s="15">
        <v>5</v>
      </c>
      <c r="B306" s="16" t="s">
        <v>16</v>
      </c>
      <c r="C306" s="17">
        <v>32</v>
      </c>
      <c r="D306" s="18">
        <v>155</v>
      </c>
      <c r="E306" s="6">
        <v>6.5550925925925933E-4</v>
      </c>
      <c r="F306" s="19">
        <v>63.56</v>
      </c>
      <c r="G306" s="13"/>
    </row>
    <row r="307" spans="1:7" x14ac:dyDescent="0.25">
      <c r="A307" s="15">
        <v>5</v>
      </c>
      <c r="B307" s="16" t="s">
        <v>21</v>
      </c>
      <c r="C307" s="17">
        <v>31</v>
      </c>
      <c r="D307" s="18">
        <v>126</v>
      </c>
      <c r="E307" s="6">
        <v>7.5126157407407401E-4</v>
      </c>
      <c r="F307" s="19">
        <v>55.46</v>
      </c>
      <c r="G307" s="13"/>
    </row>
    <row r="308" spans="1:7" x14ac:dyDescent="0.25">
      <c r="A308" s="15">
        <v>5</v>
      </c>
      <c r="B308" s="16" t="s">
        <v>21</v>
      </c>
      <c r="C308" s="17">
        <v>31</v>
      </c>
      <c r="D308" s="18">
        <v>126</v>
      </c>
      <c r="E308" s="6">
        <v>6.7229166666666663E-4</v>
      </c>
      <c r="F308" s="19">
        <v>61.98</v>
      </c>
      <c r="G308" s="13"/>
    </row>
    <row r="309" spans="1:7" x14ac:dyDescent="0.25">
      <c r="A309" s="15">
        <v>5</v>
      </c>
      <c r="B309" s="16" t="s">
        <v>21</v>
      </c>
      <c r="C309" s="17">
        <v>31</v>
      </c>
      <c r="D309" s="18">
        <v>126</v>
      </c>
      <c r="E309" s="6">
        <v>6.7427083333333325E-4</v>
      </c>
      <c r="F309" s="19">
        <v>61.8</v>
      </c>
      <c r="G309" s="13"/>
    </row>
    <row r="310" spans="1:7" x14ac:dyDescent="0.25">
      <c r="A310" s="15">
        <v>5</v>
      </c>
      <c r="B310" s="16" t="s">
        <v>21</v>
      </c>
      <c r="C310" s="17">
        <v>31</v>
      </c>
      <c r="D310" s="18">
        <v>126</v>
      </c>
      <c r="E310" s="6">
        <v>6.7363425925925924E-4</v>
      </c>
      <c r="F310" s="19">
        <v>61.85</v>
      </c>
      <c r="G310" s="13"/>
    </row>
    <row r="311" spans="1:7" x14ac:dyDescent="0.25">
      <c r="A311" s="15">
        <v>5</v>
      </c>
      <c r="B311" s="16" t="s">
        <v>21</v>
      </c>
      <c r="C311" s="17">
        <v>31</v>
      </c>
      <c r="D311" s="18">
        <v>126</v>
      </c>
      <c r="E311" s="6">
        <v>6.736226851851852E-4</v>
      </c>
      <c r="F311" s="19">
        <v>61.85</v>
      </c>
      <c r="G311" s="13"/>
    </row>
    <row r="312" spans="1:7" x14ac:dyDescent="0.25">
      <c r="A312" s="15">
        <v>5</v>
      </c>
      <c r="B312" s="16" t="s">
        <v>21</v>
      </c>
      <c r="C312" s="17">
        <v>31</v>
      </c>
      <c r="D312" s="18">
        <v>126</v>
      </c>
      <c r="E312" s="6">
        <v>6.7128472222222231E-4</v>
      </c>
      <c r="F312" s="19">
        <v>62.07</v>
      </c>
      <c r="G312" s="13"/>
    </row>
    <row r="313" spans="1:7" x14ac:dyDescent="0.25">
      <c r="A313" s="15">
        <v>5</v>
      </c>
      <c r="B313" s="16" t="s">
        <v>21</v>
      </c>
      <c r="C313" s="17">
        <v>31</v>
      </c>
      <c r="D313" s="18">
        <v>126</v>
      </c>
      <c r="E313" s="6">
        <v>6.6150462962962962E-4</v>
      </c>
      <c r="F313" s="19">
        <v>62.99</v>
      </c>
      <c r="G313" s="13"/>
    </row>
    <row r="314" spans="1:7" x14ac:dyDescent="0.25">
      <c r="A314" s="15">
        <v>5</v>
      </c>
      <c r="B314" s="16" t="s">
        <v>21</v>
      </c>
      <c r="C314" s="17">
        <v>31</v>
      </c>
      <c r="D314" s="18">
        <v>126</v>
      </c>
      <c r="E314" s="6">
        <v>6.6399305555555558E-4</v>
      </c>
      <c r="F314" s="19">
        <v>62.75</v>
      </c>
      <c r="G314" s="13"/>
    </row>
    <row r="315" spans="1:7" x14ac:dyDescent="0.25">
      <c r="A315" s="15">
        <v>5</v>
      </c>
      <c r="B315" s="16" t="s">
        <v>21</v>
      </c>
      <c r="C315" s="17">
        <v>31</v>
      </c>
      <c r="D315" s="18">
        <v>126</v>
      </c>
      <c r="E315" s="6">
        <v>6.6140046296296303E-4</v>
      </c>
      <c r="F315" s="19">
        <v>63</v>
      </c>
      <c r="G315" s="13"/>
    </row>
    <row r="316" spans="1:7" x14ac:dyDescent="0.25">
      <c r="A316" s="15">
        <v>5</v>
      </c>
      <c r="B316" s="16" t="s">
        <v>21</v>
      </c>
      <c r="C316" s="17">
        <v>31</v>
      </c>
      <c r="D316" s="18">
        <v>126</v>
      </c>
      <c r="E316" s="6">
        <v>6.678125E-4</v>
      </c>
      <c r="F316" s="19">
        <v>62.39</v>
      </c>
      <c r="G316" s="13"/>
    </row>
    <row r="317" spans="1:7" x14ac:dyDescent="0.25">
      <c r="A317" s="15">
        <v>5</v>
      </c>
      <c r="B317" s="16" t="s">
        <v>21</v>
      </c>
      <c r="C317" s="17">
        <v>31</v>
      </c>
      <c r="D317" s="18">
        <v>126</v>
      </c>
      <c r="E317" s="6">
        <v>6.6234953703703692E-4</v>
      </c>
      <c r="F317" s="19">
        <v>62.91</v>
      </c>
      <c r="G317" s="13"/>
    </row>
    <row r="318" spans="1:7" x14ac:dyDescent="0.25">
      <c r="A318" s="15">
        <v>5</v>
      </c>
      <c r="B318" s="16" t="s">
        <v>21</v>
      </c>
      <c r="C318" s="17">
        <v>31</v>
      </c>
      <c r="D318" s="18">
        <v>126</v>
      </c>
      <c r="E318" s="6">
        <v>6.6848379629629636E-4</v>
      </c>
      <c r="F318" s="19">
        <v>62.33</v>
      </c>
      <c r="G318" s="13"/>
    </row>
    <row r="319" spans="1:7" x14ac:dyDescent="0.25">
      <c r="A319" s="15">
        <v>5</v>
      </c>
      <c r="B319" s="16" t="s">
        <v>21</v>
      </c>
      <c r="C319" s="17">
        <v>31</v>
      </c>
      <c r="D319" s="18">
        <v>126</v>
      </c>
      <c r="E319" s="6">
        <v>6.6993055555555556E-4</v>
      </c>
      <c r="F319" s="19">
        <v>62.2</v>
      </c>
      <c r="G319" s="13"/>
    </row>
    <row r="320" spans="1:7" x14ac:dyDescent="0.25">
      <c r="A320" s="15">
        <v>5</v>
      </c>
      <c r="B320" s="16" t="s">
        <v>21</v>
      </c>
      <c r="C320" s="17">
        <v>31</v>
      </c>
      <c r="D320" s="18">
        <v>126</v>
      </c>
      <c r="E320" s="6">
        <v>6.6152777777777781E-4</v>
      </c>
      <c r="F320" s="19">
        <v>62.99</v>
      </c>
      <c r="G320" s="13"/>
    </row>
    <row r="321" spans="1:7" x14ac:dyDescent="0.25">
      <c r="A321" s="15">
        <v>5</v>
      </c>
      <c r="B321" s="16" t="s">
        <v>21</v>
      </c>
      <c r="C321" s="17">
        <v>31</v>
      </c>
      <c r="D321" s="18">
        <v>126</v>
      </c>
      <c r="E321" s="6">
        <v>6.6017361111111105E-4</v>
      </c>
      <c r="F321" s="19">
        <v>63.11</v>
      </c>
      <c r="G321" s="13"/>
    </row>
    <row r="322" spans="1:7" x14ac:dyDescent="0.25">
      <c r="A322" s="15">
        <v>5</v>
      </c>
      <c r="B322" s="16" t="s">
        <v>21</v>
      </c>
      <c r="C322" s="17">
        <v>31</v>
      </c>
      <c r="D322" s="18">
        <v>126</v>
      </c>
      <c r="E322" s="6">
        <v>6.6245370370370373E-4</v>
      </c>
      <c r="F322" s="19">
        <v>62.9</v>
      </c>
      <c r="G322" s="13"/>
    </row>
    <row r="323" spans="1:7" x14ac:dyDescent="0.25">
      <c r="A323" s="15">
        <v>5</v>
      </c>
      <c r="B323" s="16" t="s">
        <v>21</v>
      </c>
      <c r="C323" s="17">
        <v>31</v>
      </c>
      <c r="D323" s="18">
        <v>126</v>
      </c>
      <c r="E323" s="6">
        <v>6.6662037037037037E-4</v>
      </c>
      <c r="F323" s="19">
        <v>62.5</v>
      </c>
      <c r="G323" s="13"/>
    </row>
    <row r="324" spans="1:7" x14ac:dyDescent="0.25">
      <c r="A324" s="15">
        <v>5</v>
      </c>
      <c r="B324" s="16" t="s">
        <v>21</v>
      </c>
      <c r="C324" s="17">
        <v>31</v>
      </c>
      <c r="D324" s="18">
        <v>126</v>
      </c>
      <c r="E324" s="6">
        <v>6.6517361111111107E-4</v>
      </c>
      <c r="F324" s="19">
        <v>62.64</v>
      </c>
      <c r="G324" s="13"/>
    </row>
    <row r="325" spans="1:7" x14ac:dyDescent="0.25">
      <c r="A325" s="15">
        <v>5</v>
      </c>
      <c r="B325" s="16" t="s">
        <v>21</v>
      </c>
      <c r="C325" s="17">
        <v>31</v>
      </c>
      <c r="D325" s="18">
        <v>126</v>
      </c>
      <c r="E325" s="6">
        <v>6.589236111111111E-4</v>
      </c>
      <c r="F325" s="19">
        <v>63.23</v>
      </c>
      <c r="G325" s="13"/>
    </row>
    <row r="326" spans="1:7" x14ac:dyDescent="0.25">
      <c r="A326" s="15">
        <v>5</v>
      </c>
      <c r="B326" s="16" t="s">
        <v>21</v>
      </c>
      <c r="C326" s="17">
        <v>31</v>
      </c>
      <c r="D326" s="18">
        <v>126</v>
      </c>
      <c r="E326" s="6">
        <v>6.6140046296296303E-4</v>
      </c>
      <c r="F326" s="19">
        <v>63</v>
      </c>
      <c r="G326" s="13"/>
    </row>
    <row r="327" spans="1:7" x14ac:dyDescent="0.25">
      <c r="A327" s="15">
        <v>5</v>
      </c>
      <c r="B327" s="16" t="s">
        <v>21</v>
      </c>
      <c r="C327" s="17">
        <v>31</v>
      </c>
      <c r="D327" s="18">
        <v>126</v>
      </c>
      <c r="E327" s="6">
        <v>6.6420138888888898E-4</v>
      </c>
      <c r="F327" s="19">
        <v>62.73</v>
      </c>
      <c r="G327" s="13"/>
    </row>
    <row r="328" spans="1:7" x14ac:dyDescent="0.25">
      <c r="A328" s="15">
        <v>5</v>
      </c>
      <c r="B328" s="16" t="s">
        <v>21</v>
      </c>
      <c r="C328" s="17">
        <v>31</v>
      </c>
      <c r="D328" s="18">
        <v>126</v>
      </c>
      <c r="E328" s="6">
        <v>6.6313657407407413E-4</v>
      </c>
      <c r="F328" s="19">
        <v>62.83</v>
      </c>
      <c r="G328" s="13"/>
    </row>
    <row r="329" spans="1:7" x14ac:dyDescent="0.25">
      <c r="A329" s="15">
        <v>5</v>
      </c>
      <c r="B329" s="16" t="s">
        <v>21</v>
      </c>
      <c r="C329" s="17">
        <v>31</v>
      </c>
      <c r="D329" s="18">
        <v>126</v>
      </c>
      <c r="E329" s="6">
        <v>6.652083333333333E-4</v>
      </c>
      <c r="F329" s="19">
        <v>62.64</v>
      </c>
      <c r="G329" s="13"/>
    </row>
    <row r="330" spans="1:7" x14ac:dyDescent="0.25">
      <c r="A330" s="15">
        <v>5</v>
      </c>
      <c r="B330" s="16" t="s">
        <v>21</v>
      </c>
      <c r="C330" s="17">
        <v>31</v>
      </c>
      <c r="D330" s="18">
        <v>126</v>
      </c>
      <c r="E330" s="6">
        <v>6.6096064814814804E-4</v>
      </c>
      <c r="F330" s="19">
        <v>63.04</v>
      </c>
      <c r="G330" s="13"/>
    </row>
    <row r="331" spans="1:7" x14ac:dyDescent="0.25">
      <c r="A331" s="15">
        <v>5</v>
      </c>
      <c r="B331" s="16" t="s">
        <v>21</v>
      </c>
      <c r="C331" s="17">
        <v>31</v>
      </c>
      <c r="D331" s="18">
        <v>126</v>
      </c>
      <c r="E331" s="6">
        <v>6.6475694444444449E-4</v>
      </c>
      <c r="F331" s="19">
        <v>62.68</v>
      </c>
      <c r="G331" s="13"/>
    </row>
    <row r="332" spans="1:7" x14ac:dyDescent="0.25">
      <c r="A332" s="15">
        <v>5</v>
      </c>
      <c r="B332" s="16" t="s">
        <v>21</v>
      </c>
      <c r="C332" s="17">
        <v>31</v>
      </c>
      <c r="D332" s="18">
        <v>126</v>
      </c>
      <c r="E332" s="6">
        <v>6.6156249999999993E-4</v>
      </c>
      <c r="F332" s="19">
        <v>62.98</v>
      </c>
      <c r="G332" s="13"/>
    </row>
    <row r="333" spans="1:7" x14ac:dyDescent="0.25">
      <c r="A333" s="15">
        <v>5</v>
      </c>
      <c r="B333" s="16" t="s">
        <v>21</v>
      </c>
      <c r="C333" s="17">
        <v>31</v>
      </c>
      <c r="D333" s="18">
        <v>126</v>
      </c>
      <c r="E333" s="6">
        <v>6.6267361111111117E-4</v>
      </c>
      <c r="F333" s="19">
        <v>62.88</v>
      </c>
      <c r="G333" s="13"/>
    </row>
    <row r="334" spans="1:7" x14ac:dyDescent="0.25">
      <c r="A334" s="15">
        <v>5</v>
      </c>
      <c r="B334" s="16" t="s">
        <v>21</v>
      </c>
      <c r="C334" s="17">
        <v>31</v>
      </c>
      <c r="D334" s="18">
        <v>126</v>
      </c>
      <c r="E334" s="6">
        <v>6.6412037037037036E-4</v>
      </c>
      <c r="F334" s="19">
        <v>62.74</v>
      </c>
      <c r="G334" s="13"/>
    </row>
    <row r="335" spans="1:7" x14ac:dyDescent="0.25">
      <c r="A335" s="15">
        <v>5</v>
      </c>
      <c r="B335" s="16" t="s">
        <v>21</v>
      </c>
      <c r="C335" s="17">
        <v>31</v>
      </c>
      <c r="D335" s="18">
        <v>126</v>
      </c>
      <c r="E335" s="6">
        <v>6.639467592592592E-4</v>
      </c>
      <c r="F335" s="19">
        <v>62.76</v>
      </c>
      <c r="G335" s="13"/>
    </row>
    <row r="336" spans="1:7" x14ac:dyDescent="0.25">
      <c r="A336" s="15">
        <v>5</v>
      </c>
      <c r="B336" s="16" t="s">
        <v>21</v>
      </c>
      <c r="C336" s="17">
        <v>31</v>
      </c>
      <c r="D336" s="18">
        <v>126</v>
      </c>
      <c r="E336" s="6">
        <v>6.7062500000000011E-4</v>
      </c>
      <c r="F336" s="19">
        <v>62.13</v>
      </c>
      <c r="G336" s="13"/>
    </row>
    <row r="337" spans="1:7" x14ac:dyDescent="0.25">
      <c r="A337" s="15">
        <v>5</v>
      </c>
      <c r="B337" s="16" t="s">
        <v>21</v>
      </c>
      <c r="C337" s="17">
        <v>31</v>
      </c>
      <c r="D337" s="18">
        <v>126</v>
      </c>
      <c r="E337" s="6">
        <v>6.6543981481481489E-4</v>
      </c>
      <c r="F337" s="19">
        <v>62.62</v>
      </c>
      <c r="G337" s="13"/>
    </row>
    <row r="338" spans="1:7" x14ac:dyDescent="0.25">
      <c r="A338" s="15">
        <v>5</v>
      </c>
      <c r="B338" s="16" t="s">
        <v>22</v>
      </c>
      <c r="C338" s="17">
        <v>32</v>
      </c>
      <c r="D338" s="18">
        <v>130</v>
      </c>
      <c r="E338" s="6">
        <v>7.4325231481481475E-4</v>
      </c>
      <c r="F338" s="19">
        <v>56.06</v>
      </c>
      <c r="G338" s="13"/>
    </row>
    <row r="339" spans="1:7" x14ac:dyDescent="0.25">
      <c r="A339" s="15">
        <v>5</v>
      </c>
      <c r="B339" s="16" t="s">
        <v>22</v>
      </c>
      <c r="C339" s="17">
        <v>32</v>
      </c>
      <c r="D339" s="18">
        <v>130</v>
      </c>
      <c r="E339" s="6">
        <v>6.8700231481481477E-4</v>
      </c>
      <c r="F339" s="19">
        <v>60.65</v>
      </c>
      <c r="G339" s="13"/>
    </row>
    <row r="340" spans="1:7" x14ac:dyDescent="0.25">
      <c r="A340" s="15">
        <v>5</v>
      </c>
      <c r="B340" s="16" t="s">
        <v>22</v>
      </c>
      <c r="C340" s="17">
        <v>32</v>
      </c>
      <c r="D340" s="18">
        <v>130</v>
      </c>
      <c r="E340" s="6">
        <v>6.7407407407407401E-4</v>
      </c>
      <c r="F340" s="19">
        <v>61.81</v>
      </c>
      <c r="G340" s="13"/>
    </row>
    <row r="341" spans="1:7" x14ac:dyDescent="0.25">
      <c r="A341" s="15">
        <v>5</v>
      </c>
      <c r="B341" s="16" t="s">
        <v>22</v>
      </c>
      <c r="C341" s="17">
        <v>32</v>
      </c>
      <c r="D341" s="18">
        <v>130</v>
      </c>
      <c r="E341" s="6">
        <v>6.7618055555555541E-4</v>
      </c>
      <c r="F341" s="19">
        <v>61.62</v>
      </c>
      <c r="G341" s="13"/>
    </row>
    <row r="342" spans="1:7" x14ac:dyDescent="0.25">
      <c r="A342" s="15">
        <v>5</v>
      </c>
      <c r="B342" s="16" t="s">
        <v>22</v>
      </c>
      <c r="C342" s="17">
        <v>32</v>
      </c>
      <c r="D342" s="18">
        <v>130</v>
      </c>
      <c r="E342" s="6">
        <v>6.7271990740740747E-4</v>
      </c>
      <c r="F342" s="19">
        <v>61.94</v>
      </c>
      <c r="G342" s="13"/>
    </row>
    <row r="343" spans="1:7" x14ac:dyDescent="0.25">
      <c r="A343" s="15">
        <v>5</v>
      </c>
      <c r="B343" s="16" t="s">
        <v>22</v>
      </c>
      <c r="C343" s="17">
        <v>32</v>
      </c>
      <c r="D343" s="18">
        <v>130</v>
      </c>
      <c r="E343" s="6">
        <v>6.6412037037037036E-4</v>
      </c>
      <c r="F343" s="19">
        <v>62.74</v>
      </c>
      <c r="G343" s="13"/>
    </row>
    <row r="344" spans="1:7" x14ac:dyDescent="0.25">
      <c r="A344" s="15">
        <v>5</v>
      </c>
      <c r="B344" s="16" t="s">
        <v>22</v>
      </c>
      <c r="C344" s="17">
        <v>32</v>
      </c>
      <c r="D344" s="18">
        <v>130</v>
      </c>
      <c r="E344" s="6">
        <v>6.683912037037037E-4</v>
      </c>
      <c r="F344" s="19">
        <v>62.34</v>
      </c>
      <c r="G344" s="13"/>
    </row>
    <row r="345" spans="1:7" x14ac:dyDescent="0.25">
      <c r="A345" s="15">
        <v>5</v>
      </c>
      <c r="B345" s="16" t="s">
        <v>22</v>
      </c>
      <c r="C345" s="17">
        <v>32</v>
      </c>
      <c r="D345" s="18">
        <v>130</v>
      </c>
      <c r="E345" s="6">
        <v>6.6552083333333318E-4</v>
      </c>
      <c r="F345" s="19">
        <v>62.61</v>
      </c>
      <c r="G345" s="13"/>
    </row>
    <row r="346" spans="1:7" x14ac:dyDescent="0.25">
      <c r="A346" s="15">
        <v>5</v>
      </c>
      <c r="B346" s="16" t="s">
        <v>22</v>
      </c>
      <c r="C346" s="17">
        <v>32</v>
      </c>
      <c r="D346" s="18">
        <v>130</v>
      </c>
      <c r="E346" s="6">
        <v>6.6133101851851856E-4</v>
      </c>
      <c r="F346" s="19">
        <v>63</v>
      </c>
      <c r="G346" s="13"/>
    </row>
    <row r="347" spans="1:7" x14ac:dyDescent="0.25">
      <c r="A347" s="15">
        <v>5</v>
      </c>
      <c r="B347" s="16" t="s">
        <v>22</v>
      </c>
      <c r="C347" s="17">
        <v>32</v>
      </c>
      <c r="D347" s="18">
        <v>130</v>
      </c>
      <c r="E347" s="6">
        <v>6.6457175925925928E-4</v>
      </c>
      <c r="F347" s="19">
        <v>62.7</v>
      </c>
      <c r="G347" s="13"/>
    </row>
    <row r="348" spans="1:7" x14ac:dyDescent="0.25">
      <c r="A348" s="15">
        <v>5</v>
      </c>
      <c r="B348" s="16" t="s">
        <v>22</v>
      </c>
      <c r="C348" s="17">
        <v>32</v>
      </c>
      <c r="D348" s="18">
        <v>130</v>
      </c>
      <c r="E348" s="6">
        <v>6.6364583333333336E-4</v>
      </c>
      <c r="F348" s="19">
        <v>62.78</v>
      </c>
      <c r="G348" s="13"/>
    </row>
    <row r="349" spans="1:7" x14ac:dyDescent="0.25">
      <c r="A349" s="15">
        <v>5</v>
      </c>
      <c r="B349" s="16" t="s">
        <v>22</v>
      </c>
      <c r="C349" s="17">
        <v>32</v>
      </c>
      <c r="D349" s="18">
        <v>130</v>
      </c>
      <c r="E349" s="6">
        <v>6.7002314814814821E-4</v>
      </c>
      <c r="F349" s="19">
        <v>62.19</v>
      </c>
      <c r="G349" s="13"/>
    </row>
    <row r="350" spans="1:7" x14ac:dyDescent="0.25">
      <c r="A350" s="15">
        <v>5</v>
      </c>
      <c r="B350" s="16" t="s">
        <v>22</v>
      </c>
      <c r="C350" s="17">
        <v>32</v>
      </c>
      <c r="D350" s="18">
        <v>130</v>
      </c>
      <c r="E350" s="6">
        <v>6.6320601851851859E-4</v>
      </c>
      <c r="F350" s="19">
        <v>62.83</v>
      </c>
      <c r="G350" s="13"/>
    </row>
    <row r="351" spans="1:7" x14ac:dyDescent="0.25">
      <c r="A351" s="15">
        <v>5</v>
      </c>
      <c r="B351" s="16" t="s">
        <v>22</v>
      </c>
      <c r="C351" s="17">
        <v>32</v>
      </c>
      <c r="D351" s="18">
        <v>130</v>
      </c>
      <c r="E351" s="6">
        <v>6.6349537037037039E-4</v>
      </c>
      <c r="F351" s="19">
        <v>62.8</v>
      </c>
      <c r="G351" s="13"/>
    </row>
    <row r="352" spans="1:7" x14ac:dyDescent="0.25">
      <c r="A352" s="15">
        <v>5</v>
      </c>
      <c r="B352" s="16" t="s">
        <v>22</v>
      </c>
      <c r="C352" s="17">
        <v>32</v>
      </c>
      <c r="D352" s="18">
        <v>130</v>
      </c>
      <c r="E352" s="6">
        <v>6.6167824074074078E-4</v>
      </c>
      <c r="F352" s="19">
        <v>62.97</v>
      </c>
      <c r="G352" s="13"/>
    </row>
    <row r="353" spans="1:7" x14ac:dyDescent="0.25">
      <c r="A353" s="15">
        <v>5</v>
      </c>
      <c r="B353" s="16" t="s">
        <v>22</v>
      </c>
      <c r="C353" s="17">
        <v>32</v>
      </c>
      <c r="D353" s="18">
        <v>130</v>
      </c>
      <c r="E353" s="6">
        <v>6.6552083333333318E-4</v>
      </c>
      <c r="F353" s="19">
        <v>62.61</v>
      </c>
      <c r="G353" s="13"/>
    </row>
    <row r="354" spans="1:7" x14ac:dyDescent="0.25">
      <c r="A354" s="15">
        <v>5</v>
      </c>
      <c r="B354" s="16" t="s">
        <v>22</v>
      </c>
      <c r="C354" s="17">
        <v>32</v>
      </c>
      <c r="D354" s="18">
        <v>130</v>
      </c>
      <c r="E354" s="6">
        <v>6.6513888888888905E-4</v>
      </c>
      <c r="F354" s="19">
        <v>62.64</v>
      </c>
      <c r="G354" s="13"/>
    </row>
    <row r="355" spans="1:7" x14ac:dyDescent="0.25">
      <c r="A355" s="15">
        <v>5</v>
      </c>
      <c r="B355" s="16" t="s">
        <v>22</v>
      </c>
      <c r="C355" s="17">
        <v>32</v>
      </c>
      <c r="D355" s="18">
        <v>130</v>
      </c>
      <c r="E355" s="6">
        <v>6.6740740740740747E-4</v>
      </c>
      <c r="F355" s="19">
        <v>62.43</v>
      </c>
      <c r="G355" s="13"/>
    </row>
    <row r="356" spans="1:7" x14ac:dyDescent="0.25">
      <c r="A356" s="15">
        <v>5</v>
      </c>
      <c r="B356" s="16" t="s">
        <v>22</v>
      </c>
      <c r="C356" s="17">
        <v>32</v>
      </c>
      <c r="D356" s="18">
        <v>130</v>
      </c>
      <c r="E356" s="6">
        <v>6.5851851851851846E-4</v>
      </c>
      <c r="F356" s="19">
        <v>63.27</v>
      </c>
      <c r="G356" s="13"/>
    </row>
    <row r="357" spans="1:7" x14ac:dyDescent="0.25">
      <c r="A357" s="15">
        <v>5</v>
      </c>
      <c r="B357" s="16" t="s">
        <v>22</v>
      </c>
      <c r="C357" s="17">
        <v>32</v>
      </c>
      <c r="D357" s="18">
        <v>130</v>
      </c>
      <c r="E357" s="6">
        <v>6.6151620370370366E-4</v>
      </c>
      <c r="F357" s="19">
        <v>62.99</v>
      </c>
      <c r="G357" s="13"/>
    </row>
    <row r="358" spans="1:7" x14ac:dyDescent="0.25">
      <c r="A358" s="15">
        <v>5</v>
      </c>
      <c r="B358" s="16" t="s">
        <v>22</v>
      </c>
      <c r="C358" s="17">
        <v>32</v>
      </c>
      <c r="D358" s="18">
        <v>130</v>
      </c>
      <c r="E358" s="6">
        <v>6.6437500000000003E-4</v>
      </c>
      <c r="F358" s="19">
        <v>62.72</v>
      </c>
      <c r="G358" s="13"/>
    </row>
    <row r="359" spans="1:7" x14ac:dyDescent="0.25">
      <c r="A359" s="15">
        <v>5</v>
      </c>
      <c r="B359" s="16" t="s">
        <v>22</v>
      </c>
      <c r="C359" s="17">
        <v>32</v>
      </c>
      <c r="D359" s="18">
        <v>130</v>
      </c>
      <c r="E359" s="6">
        <v>6.6263888888888893E-4</v>
      </c>
      <c r="F359" s="19">
        <v>62.88</v>
      </c>
      <c r="G359" s="13"/>
    </row>
    <row r="360" spans="1:7" x14ac:dyDescent="0.25">
      <c r="A360" s="15">
        <v>5</v>
      </c>
      <c r="B360" s="16" t="s">
        <v>22</v>
      </c>
      <c r="C360" s="17">
        <v>32</v>
      </c>
      <c r="D360" s="18">
        <v>130</v>
      </c>
      <c r="E360" s="6">
        <v>6.6557870370370371E-4</v>
      </c>
      <c r="F360" s="19">
        <v>62.6</v>
      </c>
      <c r="G360" s="13"/>
    </row>
    <row r="361" spans="1:7" x14ac:dyDescent="0.25">
      <c r="A361" s="15">
        <v>5</v>
      </c>
      <c r="B361" s="16" t="s">
        <v>22</v>
      </c>
      <c r="C361" s="17">
        <v>32</v>
      </c>
      <c r="D361" s="18">
        <v>130</v>
      </c>
      <c r="E361" s="6">
        <v>6.6087962962962964E-4</v>
      </c>
      <c r="F361" s="19">
        <v>63.05</v>
      </c>
      <c r="G361" s="13"/>
    </row>
    <row r="362" spans="1:7" x14ac:dyDescent="0.25">
      <c r="A362" s="15">
        <v>5</v>
      </c>
      <c r="B362" s="16" t="s">
        <v>22</v>
      </c>
      <c r="C362" s="17">
        <v>32</v>
      </c>
      <c r="D362" s="18">
        <v>130</v>
      </c>
      <c r="E362" s="6">
        <v>6.646296296296296E-4</v>
      </c>
      <c r="F362" s="19">
        <v>62.69</v>
      </c>
      <c r="G362" s="13"/>
    </row>
    <row r="363" spans="1:7" x14ac:dyDescent="0.25">
      <c r="A363" s="15">
        <v>5</v>
      </c>
      <c r="B363" s="16" t="s">
        <v>22</v>
      </c>
      <c r="C363" s="17">
        <v>32</v>
      </c>
      <c r="D363" s="18">
        <v>130</v>
      </c>
      <c r="E363" s="6">
        <v>6.6179398148148152E-4</v>
      </c>
      <c r="F363" s="19">
        <v>62.96</v>
      </c>
      <c r="G363" s="13"/>
    </row>
    <row r="364" spans="1:7" x14ac:dyDescent="0.25">
      <c r="A364" s="15">
        <v>5</v>
      </c>
      <c r="B364" s="16" t="s">
        <v>22</v>
      </c>
      <c r="C364" s="17">
        <v>32</v>
      </c>
      <c r="D364" s="18">
        <v>130</v>
      </c>
      <c r="E364" s="6">
        <v>6.6268518518518532E-4</v>
      </c>
      <c r="F364" s="19">
        <v>62.88</v>
      </c>
      <c r="G364" s="13"/>
    </row>
    <row r="365" spans="1:7" x14ac:dyDescent="0.25">
      <c r="A365" s="15">
        <v>5</v>
      </c>
      <c r="B365" s="16" t="s">
        <v>22</v>
      </c>
      <c r="C365" s="17">
        <v>32</v>
      </c>
      <c r="D365" s="18">
        <v>130</v>
      </c>
      <c r="E365" s="6">
        <v>6.5982638888888894E-4</v>
      </c>
      <c r="F365" s="19">
        <v>63.15</v>
      </c>
      <c r="G365" s="13"/>
    </row>
    <row r="366" spans="1:7" x14ac:dyDescent="0.25">
      <c r="A366" s="15">
        <v>5</v>
      </c>
      <c r="B366" s="16" t="s">
        <v>22</v>
      </c>
      <c r="C366" s="17">
        <v>32</v>
      </c>
      <c r="D366" s="18">
        <v>130</v>
      </c>
      <c r="E366" s="6">
        <v>6.6798611111111106E-4</v>
      </c>
      <c r="F366" s="19">
        <v>62.38</v>
      </c>
      <c r="G366" s="13"/>
    </row>
    <row r="367" spans="1:7" x14ac:dyDescent="0.25">
      <c r="A367" s="15">
        <v>5</v>
      </c>
      <c r="B367" s="16" t="s">
        <v>22</v>
      </c>
      <c r="C367" s="17">
        <v>32</v>
      </c>
      <c r="D367" s="18">
        <v>130</v>
      </c>
      <c r="E367" s="6">
        <v>6.7100694444444445E-4</v>
      </c>
      <c r="F367" s="19">
        <v>62.1</v>
      </c>
      <c r="G367" s="13"/>
    </row>
    <row r="368" spans="1:7" x14ac:dyDescent="0.25">
      <c r="A368" s="15">
        <v>5</v>
      </c>
      <c r="B368" s="16" t="s">
        <v>22</v>
      </c>
      <c r="C368" s="17">
        <v>32</v>
      </c>
      <c r="D368" s="18">
        <v>130</v>
      </c>
      <c r="E368" s="6">
        <v>6.5951388888888884E-4</v>
      </c>
      <c r="F368" s="19">
        <v>63.18</v>
      </c>
      <c r="G368" s="13"/>
    </row>
    <row r="369" spans="1:7" x14ac:dyDescent="0.25">
      <c r="A369" s="15">
        <v>5</v>
      </c>
      <c r="B369" s="16" t="s">
        <v>22</v>
      </c>
      <c r="C369" s="17">
        <v>32</v>
      </c>
      <c r="D369" s="18">
        <v>130</v>
      </c>
      <c r="E369" s="6">
        <v>6.6527777777777776E-4</v>
      </c>
      <c r="F369" s="19">
        <v>62.63</v>
      </c>
      <c r="G369" s="13"/>
    </row>
    <row r="370" spans="1:7" x14ac:dyDescent="0.25">
      <c r="A370" s="15">
        <v>5</v>
      </c>
      <c r="B370" s="16" t="s">
        <v>25</v>
      </c>
      <c r="C370" s="17">
        <v>32</v>
      </c>
      <c r="D370" s="18">
        <v>110</v>
      </c>
      <c r="E370" s="6">
        <v>7.3804398148148156E-4</v>
      </c>
      <c r="F370" s="19">
        <v>56.46</v>
      </c>
      <c r="G370" s="13"/>
    </row>
    <row r="371" spans="1:7" x14ac:dyDescent="0.25">
      <c r="A371" s="15">
        <v>5</v>
      </c>
      <c r="B371" s="16" t="s">
        <v>25</v>
      </c>
      <c r="C371" s="17">
        <v>32</v>
      </c>
      <c r="D371" s="18">
        <v>110</v>
      </c>
      <c r="E371" s="6">
        <v>6.7853009259259255E-4</v>
      </c>
      <c r="F371" s="19">
        <v>61.41</v>
      </c>
      <c r="G371" s="13"/>
    </row>
    <row r="372" spans="1:7" x14ac:dyDescent="0.25">
      <c r="A372" s="15">
        <v>5</v>
      </c>
      <c r="B372" s="16" t="s">
        <v>25</v>
      </c>
      <c r="C372" s="17">
        <v>32</v>
      </c>
      <c r="D372" s="18">
        <v>110</v>
      </c>
      <c r="E372" s="6">
        <v>6.9609953703703706E-4</v>
      </c>
      <c r="F372" s="19">
        <v>59.86</v>
      </c>
      <c r="G372" s="13"/>
    </row>
    <row r="373" spans="1:7" x14ac:dyDescent="0.25">
      <c r="A373" s="15">
        <v>5</v>
      </c>
      <c r="B373" s="16" t="s">
        <v>25</v>
      </c>
      <c r="C373" s="17">
        <v>32</v>
      </c>
      <c r="D373" s="18">
        <v>110</v>
      </c>
      <c r="E373" s="6">
        <v>6.7846064814814809E-4</v>
      </c>
      <c r="F373" s="19">
        <v>61.41</v>
      </c>
      <c r="G373" s="13"/>
    </row>
    <row r="374" spans="1:7" x14ac:dyDescent="0.25">
      <c r="A374" s="15">
        <v>5</v>
      </c>
      <c r="B374" s="16" t="s">
        <v>25</v>
      </c>
      <c r="C374" s="17">
        <v>32</v>
      </c>
      <c r="D374" s="18">
        <v>110</v>
      </c>
      <c r="E374" s="6">
        <v>6.8297453703703706E-4</v>
      </c>
      <c r="F374" s="19">
        <v>61.01</v>
      </c>
      <c r="G374" s="13"/>
    </row>
    <row r="375" spans="1:7" x14ac:dyDescent="0.25">
      <c r="A375" s="15">
        <v>5</v>
      </c>
      <c r="B375" s="16" t="s">
        <v>25</v>
      </c>
      <c r="C375" s="17">
        <v>32</v>
      </c>
      <c r="D375" s="18">
        <v>110</v>
      </c>
      <c r="E375" s="6">
        <v>6.6701388888888886E-4</v>
      </c>
      <c r="F375" s="19">
        <v>62.47</v>
      </c>
      <c r="G375" s="13"/>
    </row>
    <row r="376" spans="1:7" x14ac:dyDescent="0.25">
      <c r="A376" s="15">
        <v>5</v>
      </c>
      <c r="B376" s="16" t="s">
        <v>25</v>
      </c>
      <c r="C376" s="17">
        <v>32</v>
      </c>
      <c r="D376" s="18">
        <v>110</v>
      </c>
      <c r="E376" s="6">
        <v>6.6202546296296289E-4</v>
      </c>
      <c r="F376" s="19">
        <v>62.94</v>
      </c>
      <c r="G376" s="13"/>
    </row>
    <row r="377" spans="1:7" x14ac:dyDescent="0.25">
      <c r="A377" s="15">
        <v>5</v>
      </c>
      <c r="B377" s="16" t="s">
        <v>25</v>
      </c>
      <c r="C377" s="17">
        <v>32</v>
      </c>
      <c r="D377" s="18">
        <v>110</v>
      </c>
      <c r="E377" s="6">
        <v>6.612384259259259E-4</v>
      </c>
      <c r="F377" s="19">
        <v>63.01</v>
      </c>
      <c r="G377" s="13"/>
    </row>
    <row r="378" spans="1:7" x14ac:dyDescent="0.25">
      <c r="A378" s="15">
        <v>5</v>
      </c>
      <c r="B378" s="16" t="s">
        <v>25</v>
      </c>
      <c r="C378" s="17">
        <v>32</v>
      </c>
      <c r="D378" s="18">
        <v>110</v>
      </c>
      <c r="E378" s="6">
        <v>6.6072916666666667E-4</v>
      </c>
      <c r="F378" s="19">
        <v>63.06</v>
      </c>
      <c r="G378" s="13"/>
    </row>
    <row r="379" spans="1:7" x14ac:dyDescent="0.25">
      <c r="A379" s="15">
        <v>5</v>
      </c>
      <c r="B379" s="16" t="s">
        <v>25</v>
      </c>
      <c r="C379" s="17">
        <v>32</v>
      </c>
      <c r="D379" s="18">
        <v>110</v>
      </c>
      <c r="E379" s="6">
        <v>6.7289351851851852E-4</v>
      </c>
      <c r="F379" s="19">
        <v>61.92</v>
      </c>
      <c r="G379" s="13"/>
    </row>
    <row r="380" spans="1:7" x14ac:dyDescent="0.25">
      <c r="A380" s="15">
        <v>5</v>
      </c>
      <c r="B380" s="16" t="s">
        <v>25</v>
      </c>
      <c r="C380" s="17">
        <v>32</v>
      </c>
      <c r="D380" s="18">
        <v>110</v>
      </c>
      <c r="E380" s="6">
        <v>6.6418981481481483E-4</v>
      </c>
      <c r="F380" s="19">
        <v>62.73</v>
      </c>
      <c r="G380" s="13"/>
    </row>
    <row r="381" spans="1:7" x14ac:dyDescent="0.25">
      <c r="A381" s="15">
        <v>5</v>
      </c>
      <c r="B381" s="16" t="s">
        <v>25</v>
      </c>
      <c r="C381" s="17">
        <v>32</v>
      </c>
      <c r="D381" s="18">
        <v>110</v>
      </c>
      <c r="E381" s="6">
        <v>6.6583333333333338E-4</v>
      </c>
      <c r="F381" s="19">
        <v>62.58</v>
      </c>
      <c r="G381" s="13"/>
    </row>
    <row r="382" spans="1:7" x14ac:dyDescent="0.25">
      <c r="A382" s="15">
        <v>5</v>
      </c>
      <c r="B382" s="16" t="s">
        <v>25</v>
      </c>
      <c r="C382" s="17">
        <v>32</v>
      </c>
      <c r="D382" s="18">
        <v>110</v>
      </c>
      <c r="E382" s="6">
        <v>6.6910879629629623E-4</v>
      </c>
      <c r="F382" s="19">
        <v>62.27</v>
      </c>
      <c r="G382" s="13"/>
    </row>
    <row r="383" spans="1:7" x14ac:dyDescent="0.25">
      <c r="A383" s="15">
        <v>5</v>
      </c>
      <c r="B383" s="16" t="s">
        <v>25</v>
      </c>
      <c r="C383" s="17">
        <v>32</v>
      </c>
      <c r="D383" s="18">
        <v>110</v>
      </c>
      <c r="E383" s="6">
        <v>6.612384259259259E-4</v>
      </c>
      <c r="F383" s="19">
        <v>63.01</v>
      </c>
      <c r="G383" s="13"/>
    </row>
    <row r="384" spans="1:7" x14ac:dyDescent="0.25">
      <c r="A384" s="15">
        <v>5</v>
      </c>
      <c r="B384" s="16" t="s">
        <v>25</v>
      </c>
      <c r="C384" s="17">
        <v>32</v>
      </c>
      <c r="D384" s="18">
        <v>110</v>
      </c>
      <c r="E384" s="6">
        <v>6.6057870370370359E-4</v>
      </c>
      <c r="F384" s="19">
        <v>63.08</v>
      </c>
      <c r="G384" s="13"/>
    </row>
    <row r="385" spans="1:7" x14ac:dyDescent="0.25">
      <c r="A385" s="15">
        <v>5</v>
      </c>
      <c r="B385" s="16" t="s">
        <v>25</v>
      </c>
      <c r="C385" s="17">
        <v>32</v>
      </c>
      <c r="D385" s="18">
        <v>110</v>
      </c>
      <c r="E385" s="6">
        <v>7.5888888888888892E-4</v>
      </c>
      <c r="F385" s="19">
        <v>54.9</v>
      </c>
      <c r="G385" s="13"/>
    </row>
    <row r="386" spans="1:7" x14ac:dyDescent="0.25">
      <c r="A386" s="15">
        <v>5</v>
      </c>
      <c r="B386" s="16" t="s">
        <v>25</v>
      </c>
      <c r="C386" s="17">
        <v>32</v>
      </c>
      <c r="D386" s="18">
        <v>110</v>
      </c>
      <c r="E386" s="6">
        <v>6.6085648148148145E-4</v>
      </c>
      <c r="F386" s="19">
        <v>63.05</v>
      </c>
      <c r="G386" s="13"/>
    </row>
    <row r="387" spans="1:7" x14ac:dyDescent="0.25">
      <c r="A387" s="15">
        <v>5</v>
      </c>
      <c r="B387" s="16" t="s">
        <v>25</v>
      </c>
      <c r="C387" s="17">
        <v>32</v>
      </c>
      <c r="D387" s="18">
        <v>110</v>
      </c>
      <c r="E387" s="6">
        <v>6.6171296296296291E-4</v>
      </c>
      <c r="F387" s="19">
        <v>62.97</v>
      </c>
      <c r="G387" s="13"/>
    </row>
    <row r="388" spans="1:7" x14ac:dyDescent="0.25">
      <c r="A388" s="15">
        <v>5</v>
      </c>
      <c r="B388" s="16" t="s">
        <v>25</v>
      </c>
      <c r="C388" s="17">
        <v>32</v>
      </c>
      <c r="D388" s="18">
        <v>110</v>
      </c>
      <c r="E388" s="6">
        <v>6.6527777777777776E-4</v>
      </c>
      <c r="F388" s="19">
        <v>62.63</v>
      </c>
      <c r="G388" s="13"/>
    </row>
    <row r="389" spans="1:7" x14ac:dyDescent="0.25">
      <c r="A389" s="15">
        <v>5</v>
      </c>
      <c r="B389" s="16" t="s">
        <v>25</v>
      </c>
      <c r="C389" s="17">
        <v>32</v>
      </c>
      <c r="D389" s="18">
        <v>110</v>
      </c>
      <c r="E389" s="6">
        <v>6.6119212962962963E-4</v>
      </c>
      <c r="F389" s="19">
        <v>63.02</v>
      </c>
      <c r="G389" s="13"/>
    </row>
    <row r="390" spans="1:7" x14ac:dyDescent="0.25">
      <c r="A390" s="15">
        <v>5</v>
      </c>
      <c r="B390" s="16" t="s">
        <v>25</v>
      </c>
      <c r="C390" s="17">
        <v>32</v>
      </c>
      <c r="D390" s="18">
        <v>110</v>
      </c>
      <c r="E390" s="6">
        <v>6.6077546296296294E-4</v>
      </c>
      <c r="F390" s="19">
        <v>63.06</v>
      </c>
      <c r="G390" s="13"/>
    </row>
    <row r="391" spans="1:7" x14ac:dyDescent="0.25">
      <c r="A391" s="15">
        <v>5</v>
      </c>
      <c r="B391" s="16" t="s">
        <v>25</v>
      </c>
      <c r="C391" s="17">
        <v>32</v>
      </c>
      <c r="D391" s="18">
        <v>110</v>
      </c>
      <c r="E391" s="6">
        <v>6.5978009259259256E-4</v>
      </c>
      <c r="F391" s="19">
        <v>63.15</v>
      </c>
      <c r="G391" s="13"/>
    </row>
    <row r="392" spans="1:7" x14ac:dyDescent="0.25">
      <c r="A392" s="15">
        <v>5</v>
      </c>
      <c r="B392" s="16" t="s">
        <v>25</v>
      </c>
      <c r="C392" s="17">
        <v>32</v>
      </c>
      <c r="D392" s="18">
        <v>110</v>
      </c>
      <c r="E392" s="6">
        <v>6.569212962962964E-4</v>
      </c>
      <c r="F392" s="19">
        <v>63.43</v>
      </c>
      <c r="G392" s="13"/>
    </row>
    <row r="393" spans="1:7" x14ac:dyDescent="0.25">
      <c r="A393" s="15">
        <v>5</v>
      </c>
      <c r="B393" s="16" t="s">
        <v>25</v>
      </c>
      <c r="C393" s="17">
        <v>32</v>
      </c>
      <c r="D393" s="18">
        <v>110</v>
      </c>
      <c r="E393" s="6">
        <v>6.6061342592592593E-4</v>
      </c>
      <c r="F393" s="19">
        <v>63.07</v>
      </c>
      <c r="G393" s="13"/>
    </row>
    <row r="394" spans="1:7" x14ac:dyDescent="0.25">
      <c r="A394" s="15">
        <v>5</v>
      </c>
      <c r="B394" s="16" t="s">
        <v>25</v>
      </c>
      <c r="C394" s="17">
        <v>32</v>
      </c>
      <c r="D394" s="18">
        <v>110</v>
      </c>
      <c r="E394" s="6">
        <v>6.7050925925925926E-4</v>
      </c>
      <c r="F394" s="19">
        <v>62.14</v>
      </c>
      <c r="G394" s="13"/>
    </row>
    <row r="395" spans="1:7" x14ac:dyDescent="0.25">
      <c r="A395" s="15">
        <v>5</v>
      </c>
      <c r="B395" s="16" t="s">
        <v>25</v>
      </c>
      <c r="C395" s="17">
        <v>32</v>
      </c>
      <c r="D395" s="18">
        <v>110</v>
      </c>
      <c r="E395" s="6">
        <v>6.646296296296296E-4</v>
      </c>
      <c r="F395" s="19">
        <v>62.69</v>
      </c>
      <c r="G395" s="13"/>
    </row>
    <row r="396" spans="1:7" x14ac:dyDescent="0.25">
      <c r="A396" s="15">
        <v>5</v>
      </c>
      <c r="B396" s="16" t="s">
        <v>25</v>
      </c>
      <c r="C396" s="17">
        <v>32</v>
      </c>
      <c r="D396" s="18">
        <v>110</v>
      </c>
      <c r="E396" s="6">
        <v>6.6643518518518516E-4</v>
      </c>
      <c r="F396" s="19">
        <v>62.52</v>
      </c>
      <c r="G396" s="13"/>
    </row>
    <row r="397" spans="1:7" x14ac:dyDescent="0.25">
      <c r="A397" s="15">
        <v>5</v>
      </c>
      <c r="B397" s="16" t="s">
        <v>25</v>
      </c>
      <c r="C397" s="17">
        <v>32</v>
      </c>
      <c r="D397" s="18">
        <v>110</v>
      </c>
      <c r="E397" s="6">
        <v>6.608680555555556E-4</v>
      </c>
      <c r="F397" s="19">
        <v>63.05</v>
      </c>
      <c r="G397" s="13"/>
    </row>
    <row r="398" spans="1:7" x14ac:dyDescent="0.25">
      <c r="A398" s="15">
        <v>5</v>
      </c>
      <c r="B398" s="16" t="s">
        <v>25</v>
      </c>
      <c r="C398" s="17">
        <v>32</v>
      </c>
      <c r="D398" s="18">
        <v>110</v>
      </c>
      <c r="E398" s="6">
        <v>6.66388888888889E-4</v>
      </c>
      <c r="F398" s="19">
        <v>62.53</v>
      </c>
      <c r="G398" s="13"/>
    </row>
    <row r="399" spans="1:7" x14ac:dyDescent="0.25">
      <c r="A399" s="15">
        <v>5</v>
      </c>
      <c r="B399" s="16" t="s">
        <v>25</v>
      </c>
      <c r="C399" s="17">
        <v>32</v>
      </c>
      <c r="D399" s="18">
        <v>110</v>
      </c>
      <c r="E399" s="6">
        <v>6.6210648148148151E-4</v>
      </c>
      <c r="F399" s="19">
        <v>62.93</v>
      </c>
      <c r="G399" s="13"/>
    </row>
    <row r="400" spans="1:7" x14ac:dyDescent="0.25">
      <c r="A400" s="15">
        <v>5</v>
      </c>
      <c r="B400" s="16" t="s">
        <v>25</v>
      </c>
      <c r="C400" s="17">
        <v>32</v>
      </c>
      <c r="D400" s="18">
        <v>110</v>
      </c>
      <c r="E400" s="6">
        <v>6.6035879629629637E-4</v>
      </c>
      <c r="F400" s="19">
        <v>63.1</v>
      </c>
      <c r="G400" s="13"/>
    </row>
    <row r="401" spans="1:7" x14ac:dyDescent="0.25">
      <c r="A401" s="15">
        <v>5</v>
      </c>
      <c r="B401" s="16" t="s">
        <v>25</v>
      </c>
      <c r="C401" s="17">
        <v>32</v>
      </c>
      <c r="D401" s="18">
        <v>110</v>
      </c>
      <c r="E401" s="6">
        <v>6.6284722222222222E-4</v>
      </c>
      <c r="F401" s="19">
        <v>62.86</v>
      </c>
      <c r="G401" s="13"/>
    </row>
    <row r="402" spans="1:7" x14ac:dyDescent="0.25">
      <c r="A402" s="15">
        <v>5</v>
      </c>
      <c r="B402" s="16" t="s">
        <v>17</v>
      </c>
      <c r="C402" s="17">
        <v>32</v>
      </c>
      <c r="D402" s="18">
        <v>118</v>
      </c>
      <c r="E402" s="6">
        <v>8.3837962962962957E-4</v>
      </c>
      <c r="F402" s="19">
        <v>49.7</v>
      </c>
      <c r="G402" s="13"/>
    </row>
    <row r="403" spans="1:7" x14ac:dyDescent="0.25">
      <c r="A403" s="15">
        <v>5</v>
      </c>
      <c r="B403" s="29" t="s">
        <v>17</v>
      </c>
      <c r="C403" s="17">
        <v>32</v>
      </c>
      <c r="D403" s="18">
        <v>118</v>
      </c>
      <c r="E403" s="6">
        <v>6.7181712962962974E-4</v>
      </c>
      <c r="F403" s="19">
        <v>62.02</v>
      </c>
      <c r="G403" s="13"/>
    </row>
    <row r="404" spans="1:7" x14ac:dyDescent="0.25">
      <c r="A404" s="15">
        <v>5</v>
      </c>
      <c r="B404" s="29" t="s">
        <v>17</v>
      </c>
      <c r="C404" s="17">
        <v>32</v>
      </c>
      <c r="D404" s="18">
        <v>118</v>
      </c>
      <c r="E404" s="6">
        <v>6.6863425925925933E-4</v>
      </c>
      <c r="F404" s="19">
        <v>62.32</v>
      </c>
      <c r="G404" s="13"/>
    </row>
    <row r="405" spans="1:7" x14ac:dyDescent="0.25">
      <c r="A405" s="15">
        <v>5</v>
      </c>
      <c r="B405" s="29" t="s">
        <v>17</v>
      </c>
      <c r="C405" s="17">
        <v>32</v>
      </c>
      <c r="D405" s="18">
        <v>118</v>
      </c>
      <c r="E405" s="6">
        <v>6.6619212962962953E-4</v>
      </c>
      <c r="F405" s="19">
        <v>62.54</v>
      </c>
      <c r="G405" s="13"/>
    </row>
    <row r="406" spans="1:7" x14ac:dyDescent="0.25">
      <c r="A406" s="15">
        <v>5</v>
      </c>
      <c r="B406" s="29" t="s">
        <v>17</v>
      </c>
      <c r="C406" s="17">
        <v>32</v>
      </c>
      <c r="D406" s="18">
        <v>118</v>
      </c>
      <c r="E406" s="6">
        <v>6.6665509259259249E-4</v>
      </c>
      <c r="F406" s="19">
        <v>62.5</v>
      </c>
      <c r="G406" s="13"/>
    </row>
    <row r="407" spans="1:7" x14ac:dyDescent="0.25">
      <c r="A407" s="15">
        <v>5</v>
      </c>
      <c r="B407" s="29" t="s">
        <v>17</v>
      </c>
      <c r="C407" s="17">
        <v>32</v>
      </c>
      <c r="D407" s="18">
        <v>118</v>
      </c>
      <c r="E407" s="6">
        <v>6.6541666666666659E-4</v>
      </c>
      <c r="F407" s="19">
        <v>62.62</v>
      </c>
      <c r="G407" s="13"/>
    </row>
    <row r="408" spans="1:7" x14ac:dyDescent="0.25">
      <c r="A408" s="15">
        <v>5</v>
      </c>
      <c r="B408" s="29" t="s">
        <v>17</v>
      </c>
      <c r="C408" s="17">
        <v>32</v>
      </c>
      <c r="D408" s="18">
        <v>118</v>
      </c>
      <c r="E408" s="6">
        <v>6.6349537037037039E-4</v>
      </c>
      <c r="F408" s="19">
        <v>62.8</v>
      </c>
      <c r="G408" s="13"/>
    </row>
    <row r="409" spans="1:7" x14ac:dyDescent="0.25">
      <c r="A409" s="15">
        <v>5</v>
      </c>
      <c r="B409" s="29" t="s">
        <v>17</v>
      </c>
      <c r="C409" s="17">
        <v>32</v>
      </c>
      <c r="D409" s="18">
        <v>118</v>
      </c>
      <c r="E409" s="6">
        <v>6.6221064814814821E-4</v>
      </c>
      <c r="F409" s="19">
        <v>62.92</v>
      </c>
      <c r="G409" s="13"/>
    </row>
    <row r="410" spans="1:7" x14ac:dyDescent="0.25">
      <c r="A410" s="15">
        <v>5</v>
      </c>
      <c r="B410" s="29" t="s">
        <v>17</v>
      </c>
      <c r="C410" s="17">
        <v>32</v>
      </c>
      <c r="D410" s="18">
        <v>118</v>
      </c>
      <c r="E410" s="6">
        <v>6.6630787037037038E-4</v>
      </c>
      <c r="F410" s="19">
        <v>62.53</v>
      </c>
      <c r="G410" s="13"/>
    </row>
    <row r="411" spans="1:7" x14ac:dyDescent="0.25">
      <c r="A411" s="15">
        <v>5</v>
      </c>
      <c r="B411" s="29" t="s">
        <v>17</v>
      </c>
      <c r="C411" s="17">
        <v>32</v>
      </c>
      <c r="D411" s="18">
        <v>118</v>
      </c>
      <c r="E411" s="6">
        <v>6.6400462962962952E-4</v>
      </c>
      <c r="F411" s="19">
        <v>62.75</v>
      </c>
      <c r="G411" s="13"/>
    </row>
    <row r="412" spans="1:7" x14ac:dyDescent="0.25">
      <c r="A412" s="15">
        <v>5</v>
      </c>
      <c r="B412" s="29" t="s">
        <v>17</v>
      </c>
      <c r="C412" s="17">
        <v>32</v>
      </c>
      <c r="D412" s="18">
        <v>118</v>
      </c>
      <c r="E412" s="6">
        <v>6.6721064814814811E-4</v>
      </c>
      <c r="F412" s="19">
        <v>62.45</v>
      </c>
      <c r="G412" s="13"/>
    </row>
    <row r="413" spans="1:7" x14ac:dyDescent="0.25">
      <c r="A413" s="15">
        <v>5</v>
      </c>
      <c r="B413" s="29" t="s">
        <v>17</v>
      </c>
      <c r="C413" s="17">
        <v>32</v>
      </c>
      <c r="D413" s="18">
        <v>118</v>
      </c>
      <c r="E413" s="6">
        <v>6.6556712962962967E-4</v>
      </c>
      <c r="F413" s="19">
        <v>62.6</v>
      </c>
      <c r="G413" s="13"/>
    </row>
    <row r="414" spans="1:7" x14ac:dyDescent="0.25">
      <c r="A414" s="15">
        <v>5</v>
      </c>
      <c r="B414" s="29" t="s">
        <v>17</v>
      </c>
      <c r="C414" s="17">
        <v>32</v>
      </c>
      <c r="D414" s="18">
        <v>118</v>
      </c>
      <c r="E414" s="6">
        <v>6.6089120370370379E-4</v>
      </c>
      <c r="F414" s="19">
        <v>63.05</v>
      </c>
      <c r="G414" s="13"/>
    </row>
    <row r="415" spans="1:7" x14ac:dyDescent="0.25">
      <c r="A415" s="15">
        <v>5</v>
      </c>
      <c r="B415" s="29" t="s">
        <v>17</v>
      </c>
      <c r="C415" s="17">
        <v>32</v>
      </c>
      <c r="D415" s="18">
        <v>118</v>
      </c>
      <c r="E415" s="6">
        <v>6.6774305555555554E-4</v>
      </c>
      <c r="F415" s="19">
        <v>62.4</v>
      </c>
      <c r="G415" s="13"/>
    </row>
    <row r="416" spans="1:7" x14ac:dyDescent="0.25">
      <c r="A416" s="15">
        <v>5</v>
      </c>
      <c r="B416" s="29" t="s">
        <v>17</v>
      </c>
      <c r="C416" s="17">
        <v>32</v>
      </c>
      <c r="D416" s="18">
        <v>118</v>
      </c>
      <c r="E416" s="6">
        <v>6.6655092592592601E-4</v>
      </c>
      <c r="F416" s="19">
        <v>62.51</v>
      </c>
      <c r="G416" s="13"/>
    </row>
    <row r="417" spans="1:7" x14ac:dyDescent="0.25">
      <c r="A417" s="15">
        <v>5</v>
      </c>
      <c r="B417" s="29" t="s">
        <v>17</v>
      </c>
      <c r="C417" s="17">
        <v>32</v>
      </c>
      <c r="D417" s="18">
        <v>118</v>
      </c>
      <c r="E417" s="6">
        <v>6.6511574074074075E-4</v>
      </c>
      <c r="F417" s="19">
        <v>62.65</v>
      </c>
      <c r="G417" s="13"/>
    </row>
    <row r="418" spans="1:7" x14ac:dyDescent="0.25">
      <c r="A418" s="15">
        <v>5</v>
      </c>
      <c r="B418" s="29" t="s">
        <v>17</v>
      </c>
      <c r="C418" s="17">
        <v>32</v>
      </c>
      <c r="D418" s="18">
        <v>118</v>
      </c>
      <c r="E418" s="6">
        <v>6.6440972222222216E-4</v>
      </c>
      <c r="F418" s="19">
        <v>62.71</v>
      </c>
      <c r="G418" s="13"/>
    </row>
    <row r="419" spans="1:7" x14ac:dyDescent="0.25">
      <c r="A419" s="15">
        <v>5</v>
      </c>
      <c r="B419" s="29" t="s">
        <v>17</v>
      </c>
      <c r="C419" s="17">
        <v>32</v>
      </c>
      <c r="D419" s="18">
        <v>118</v>
      </c>
      <c r="E419" s="6">
        <v>6.6516203703703702E-4</v>
      </c>
      <c r="F419" s="19">
        <v>62.64</v>
      </c>
      <c r="G419" s="13"/>
    </row>
    <row r="420" spans="1:7" x14ac:dyDescent="0.25">
      <c r="A420" s="15">
        <v>5</v>
      </c>
      <c r="B420" s="29" t="s">
        <v>17</v>
      </c>
      <c r="C420" s="17">
        <v>32</v>
      </c>
      <c r="D420" s="18">
        <v>118</v>
      </c>
      <c r="E420" s="6">
        <v>6.6400462962962952E-4</v>
      </c>
      <c r="F420" s="19">
        <v>62.75</v>
      </c>
      <c r="G420" s="13"/>
    </row>
    <row r="421" spans="1:7" x14ac:dyDescent="0.25">
      <c r="A421" s="15">
        <v>5</v>
      </c>
      <c r="B421" s="29" t="s">
        <v>17</v>
      </c>
      <c r="C421" s="17">
        <v>32</v>
      </c>
      <c r="D421" s="18">
        <v>118</v>
      </c>
      <c r="E421" s="6">
        <v>6.6327546296296306E-4</v>
      </c>
      <c r="F421" s="19">
        <v>62.82</v>
      </c>
      <c r="G421" s="13"/>
    </row>
    <row r="422" spans="1:7" x14ac:dyDescent="0.25">
      <c r="A422" s="15">
        <v>5</v>
      </c>
      <c r="B422" s="29" t="s">
        <v>17</v>
      </c>
      <c r="C422" s="17">
        <v>32</v>
      </c>
      <c r="D422" s="18">
        <v>118</v>
      </c>
      <c r="E422" s="6">
        <v>6.6973379629629631E-4</v>
      </c>
      <c r="F422" s="19">
        <v>62.21</v>
      </c>
      <c r="G422" s="13"/>
    </row>
    <row r="423" spans="1:7" x14ac:dyDescent="0.25">
      <c r="A423" s="15">
        <v>5</v>
      </c>
      <c r="B423" s="29" t="s">
        <v>17</v>
      </c>
      <c r="C423" s="17">
        <v>32</v>
      </c>
      <c r="D423" s="18">
        <v>118</v>
      </c>
      <c r="E423" s="6">
        <v>6.6577546296296307E-4</v>
      </c>
      <c r="F423" s="19">
        <v>62.58</v>
      </c>
      <c r="G423" s="13"/>
    </row>
    <row r="424" spans="1:7" x14ac:dyDescent="0.25">
      <c r="A424" s="15">
        <v>5</v>
      </c>
      <c r="B424" s="29" t="s">
        <v>17</v>
      </c>
      <c r="C424" s="17">
        <v>32</v>
      </c>
      <c r="D424" s="18">
        <v>118</v>
      </c>
      <c r="E424" s="6">
        <v>6.6045138888888892E-4</v>
      </c>
      <c r="F424" s="19">
        <v>63.09</v>
      </c>
      <c r="G424" s="13"/>
    </row>
    <row r="425" spans="1:7" x14ac:dyDescent="0.25">
      <c r="A425" s="15">
        <v>5</v>
      </c>
      <c r="B425" s="29" t="s">
        <v>17</v>
      </c>
      <c r="C425" s="17">
        <v>32</v>
      </c>
      <c r="D425" s="18">
        <v>118</v>
      </c>
      <c r="E425" s="6">
        <v>6.6177083333333333E-4</v>
      </c>
      <c r="F425" s="19">
        <v>62.96</v>
      </c>
      <c r="G425" s="13"/>
    </row>
    <row r="426" spans="1:7" x14ac:dyDescent="0.25">
      <c r="A426" s="15">
        <v>5</v>
      </c>
      <c r="B426" s="29" t="s">
        <v>17</v>
      </c>
      <c r="C426" s="17">
        <v>32</v>
      </c>
      <c r="D426" s="18">
        <v>118</v>
      </c>
      <c r="E426" s="6">
        <v>6.6721064814814811E-4</v>
      </c>
      <c r="F426" s="19">
        <v>62.45</v>
      </c>
      <c r="G426" s="13"/>
    </row>
    <row r="427" spans="1:7" x14ac:dyDescent="0.25">
      <c r="A427" s="15">
        <v>5</v>
      </c>
      <c r="B427" s="29" t="s">
        <v>17</v>
      </c>
      <c r="C427" s="17">
        <v>32</v>
      </c>
      <c r="D427" s="18">
        <v>118</v>
      </c>
      <c r="E427" s="6">
        <v>6.6471064814814811E-4</v>
      </c>
      <c r="F427" s="19">
        <v>62.68</v>
      </c>
      <c r="G427" s="13"/>
    </row>
    <row r="428" spans="1:7" x14ac:dyDescent="0.25">
      <c r="A428" s="15">
        <v>5</v>
      </c>
      <c r="B428" s="29" t="s">
        <v>17</v>
      </c>
      <c r="C428" s="17">
        <v>32</v>
      </c>
      <c r="D428" s="18">
        <v>118</v>
      </c>
      <c r="E428" s="6">
        <v>6.6527777777777776E-4</v>
      </c>
      <c r="F428" s="19">
        <v>62.63</v>
      </c>
      <c r="G428" s="13"/>
    </row>
    <row r="429" spans="1:7" x14ac:dyDescent="0.25">
      <c r="A429" s="15">
        <v>5</v>
      </c>
      <c r="B429" s="29" t="s">
        <v>17</v>
      </c>
      <c r="C429" s="17">
        <v>32</v>
      </c>
      <c r="D429" s="18">
        <v>118</v>
      </c>
      <c r="E429" s="6">
        <v>6.6578703703703711E-4</v>
      </c>
      <c r="F429" s="19">
        <v>62.58</v>
      </c>
      <c r="G429" s="13"/>
    </row>
    <row r="430" spans="1:7" x14ac:dyDescent="0.25">
      <c r="A430" s="15">
        <v>5</v>
      </c>
      <c r="B430" s="29" t="s">
        <v>17</v>
      </c>
      <c r="C430" s="17">
        <v>32</v>
      </c>
      <c r="D430" s="18">
        <v>118</v>
      </c>
      <c r="E430" s="6">
        <v>6.8883101851851842E-4</v>
      </c>
      <c r="F430" s="19">
        <v>60.49</v>
      </c>
      <c r="G430" s="13"/>
    </row>
    <row r="431" spans="1:7" x14ac:dyDescent="0.25">
      <c r="A431" s="15">
        <v>5</v>
      </c>
      <c r="B431" s="29" t="s">
        <v>17</v>
      </c>
      <c r="C431" s="17">
        <v>32</v>
      </c>
      <c r="D431" s="18">
        <v>118</v>
      </c>
      <c r="E431" s="6">
        <v>6.6409722222222228E-4</v>
      </c>
      <c r="F431" s="19">
        <v>62.74</v>
      </c>
      <c r="G431" s="13"/>
    </row>
    <row r="432" spans="1:7" x14ac:dyDescent="0.25">
      <c r="A432" s="15">
        <v>5</v>
      </c>
      <c r="B432" s="29" t="s">
        <v>17</v>
      </c>
      <c r="C432" s="17">
        <v>32</v>
      </c>
      <c r="D432" s="18">
        <v>118</v>
      </c>
      <c r="E432" s="6">
        <v>6.6623842592592592E-4</v>
      </c>
      <c r="F432" s="19">
        <v>62.54</v>
      </c>
      <c r="G432" s="13"/>
    </row>
    <row r="433" spans="1:7" x14ac:dyDescent="0.25">
      <c r="A433" s="24">
        <v>5</v>
      </c>
      <c r="B433" t="s">
        <v>17</v>
      </c>
      <c r="C433" s="25">
        <v>32</v>
      </c>
      <c r="D433" s="26">
        <v>118</v>
      </c>
      <c r="E433" s="27">
        <v>6.6593749999999997E-4</v>
      </c>
      <c r="F433" s="28">
        <v>62.57</v>
      </c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5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8E6C6-1999-44F2-A353-880640B6B995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Marcelo Clemente</v>
      </c>
      <c r="J1" s="3" t="str">
        <f>K52</f>
        <v>Marcelo Mizrahy</v>
      </c>
      <c r="K1" s="3" t="str">
        <f>L52</f>
        <v>Claudio Junqueira</v>
      </c>
    </row>
    <row r="2" spans="1:11" x14ac:dyDescent="0.25">
      <c r="A2" s="1">
        <v>1</v>
      </c>
      <c r="B2" s="4" t="s">
        <v>19</v>
      </c>
      <c r="C2" s="5"/>
      <c r="D2" s="5"/>
      <c r="E2" s="5"/>
      <c r="F2" s="5"/>
      <c r="G2" s="5"/>
      <c r="H2" s="2" t="s">
        <v>8</v>
      </c>
      <c r="I2" s="6">
        <f ca="1">AVERAGE(J53:J97)</f>
        <v>7.6681159420289853E-4</v>
      </c>
      <c r="J2" s="6">
        <f ca="1">AVERAGE(K53:K97)</f>
        <v>7.7183071658615146E-4</v>
      </c>
      <c r="K2" s="6">
        <f ca="1">AVERAGE(L53:L97)</f>
        <v>7.7435738727858283E-4</v>
      </c>
    </row>
    <row r="3" spans="1:11" x14ac:dyDescent="0.25">
      <c r="A3" s="1">
        <v>2</v>
      </c>
      <c r="B3" s="7" t="s">
        <v>18</v>
      </c>
      <c r="C3" s="5"/>
      <c r="D3" s="5"/>
      <c r="E3" s="5"/>
      <c r="F3" s="5"/>
      <c r="G3" s="5"/>
      <c r="H3" s="2" t="s">
        <v>7</v>
      </c>
      <c r="I3" s="6">
        <f ca="1">LARGE(J53:J97,1)</f>
        <v>8.4403935185185179E-4</v>
      </c>
      <c r="J3" s="6">
        <f ca="1">LARGE(K53:K97,1)</f>
        <v>8.615046296296296E-4</v>
      </c>
      <c r="K3" s="6">
        <f ca="1">LARGE(L53:L97,1)</f>
        <v>8.7214120370370364E-4</v>
      </c>
    </row>
    <row r="4" spans="1:11" x14ac:dyDescent="0.25">
      <c r="A4" s="1">
        <v>3</v>
      </c>
      <c r="B4" s="7" t="s">
        <v>17</v>
      </c>
      <c r="C4" s="5"/>
      <c r="D4" s="5"/>
      <c r="E4" s="5"/>
      <c r="F4" s="5"/>
      <c r="G4" s="5"/>
      <c r="H4" s="2" t="s">
        <v>6</v>
      </c>
      <c r="I4" s="6">
        <f ca="1">SMALL(J53:J97,1)</f>
        <v>7.5570601851851851E-4</v>
      </c>
      <c r="J4" s="6">
        <f ca="1">SMALL(K53:K97,1)</f>
        <v>7.5885416666666668E-4</v>
      </c>
      <c r="K4" s="6">
        <f ca="1">SMALL(L53:L97,1)</f>
        <v>7.6439814814814816E-4</v>
      </c>
    </row>
    <row r="5" spans="1:11" x14ac:dyDescent="0.25">
      <c r="A5" s="1"/>
      <c r="B5" s="7" t="s">
        <v>13</v>
      </c>
      <c r="C5" s="5"/>
      <c r="D5" s="5"/>
      <c r="E5" s="5"/>
      <c r="F5" s="5"/>
      <c r="G5" s="5"/>
      <c r="H5" s="8" t="s">
        <v>10</v>
      </c>
      <c r="I5" s="6">
        <f ca="1">_xlfn.STDEV.S(J53:J97)</f>
        <v>1.8352870736247431E-5</v>
      </c>
      <c r="J5" s="6">
        <f ca="1">_xlfn.STDEV.S(K53:K97)</f>
        <v>2.1594280476016944E-5</v>
      </c>
      <c r="K5" s="6">
        <f ca="1">_xlfn.STDEV.S(L53:L97)</f>
        <v>2.2279854241795703E-5</v>
      </c>
    </row>
    <row r="6" spans="1:11" x14ac:dyDescent="0.25">
      <c r="A6" s="1"/>
      <c r="B6" s="7" t="s">
        <v>20</v>
      </c>
      <c r="C6" s="5"/>
      <c r="D6" s="5"/>
      <c r="E6" s="5"/>
      <c r="F6" s="5"/>
      <c r="G6" s="5"/>
      <c r="H6" s="2" t="s">
        <v>9</v>
      </c>
      <c r="I6" s="6">
        <f ca="1">SUM(J53:J97,1)</f>
        <v>1.0176366666666667</v>
      </c>
      <c r="J6" s="6">
        <f ca="1">SUM(K53:K97,1)</f>
        <v>1.0177521064814814</v>
      </c>
      <c r="K6" s="6">
        <f ca="1">SUM(L53:L97,1)</f>
        <v>1.0178102199074075</v>
      </c>
    </row>
    <row r="7" spans="1:11" x14ac:dyDescent="0.25">
      <c r="A7" s="1"/>
      <c r="B7" s="7" t="s">
        <v>16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24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28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15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27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21</v>
      </c>
      <c r="C13" s="5"/>
      <c r="D13" s="5"/>
      <c r="E13" s="5"/>
      <c r="F13" s="5"/>
      <c r="G13" s="5"/>
      <c r="I13" s="5"/>
      <c r="J13" s="5"/>
      <c r="K13" s="10">
        <f ca="1">SMALL(I4:K4,1)-L13</f>
        <v>7.5570601851851851E-4</v>
      </c>
    </row>
    <row r="14" spans="1:11" x14ac:dyDescent="0.25">
      <c r="A14" s="1"/>
      <c r="B14" s="7" t="s">
        <v>23</v>
      </c>
      <c r="C14" s="5"/>
      <c r="D14" s="5"/>
      <c r="E14" s="5"/>
      <c r="F14" s="5"/>
      <c r="G14" s="5"/>
      <c r="I14" s="5"/>
      <c r="J14" s="5"/>
      <c r="K14" s="10">
        <f ca="1">LARGE(I3:K3,1)+L13</f>
        <v>8.7214120370370364E-4</v>
      </c>
    </row>
    <row r="15" spans="1:11" x14ac:dyDescent="0.25">
      <c r="A15" s="1"/>
      <c r="B15" s="7" t="s">
        <v>22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24</v>
      </c>
      <c r="L50" s="14">
        <f t="shared" si="0"/>
        <v>47</v>
      </c>
    </row>
    <row r="51" spans="1:12" x14ac:dyDescent="0.25">
      <c r="A51" s="15">
        <v>4</v>
      </c>
      <c r="B51" s="16" t="s">
        <v>19</v>
      </c>
      <c r="C51" s="17">
        <v>23</v>
      </c>
      <c r="D51" s="18">
        <v>152</v>
      </c>
      <c r="E51" s="6">
        <v>8.4403935185185179E-4</v>
      </c>
      <c r="F51" s="19">
        <v>54.3</v>
      </c>
      <c r="G51" s="13"/>
      <c r="H51" s="13"/>
      <c r="I51" s="5"/>
      <c r="J51" s="20">
        <f>VLOOKUP(J$52,$B$50:$F$1500,2,FALSE)</f>
        <v>23</v>
      </c>
      <c r="K51" s="20">
        <f>VLOOKUP(K$52,$B$50:$F$1500,2,FALSE)</f>
        <v>23</v>
      </c>
      <c r="L51" s="20">
        <f>VLOOKUP(L$52,$B$50:$F$1500,2,FALSE)</f>
        <v>23</v>
      </c>
    </row>
    <row r="52" spans="1:12" x14ac:dyDescent="0.25">
      <c r="A52" s="15">
        <v>4</v>
      </c>
      <c r="B52" s="16" t="s">
        <v>19</v>
      </c>
      <c r="C52" s="17">
        <v>23</v>
      </c>
      <c r="D52" s="18">
        <v>152</v>
      </c>
      <c r="E52" s="6">
        <v>7.8203703703703692E-4</v>
      </c>
      <c r="F52" s="19">
        <v>58.61</v>
      </c>
      <c r="G52" s="13"/>
      <c r="H52" s="13"/>
      <c r="I52" s="21" t="s">
        <v>11</v>
      </c>
      <c r="J52" s="21" t="str">
        <f>VLOOKUP(1,$A$2:$B$36,2,FALSE)</f>
        <v>Marcelo Clemente</v>
      </c>
      <c r="K52" s="21" t="str">
        <f>VLOOKUP(2,$A$2:$B$36,2,FALSE)</f>
        <v>Marcelo Mizrahy</v>
      </c>
      <c r="L52" s="21" t="str">
        <f>VLOOKUP(3,$A$2:$B$36,2,FALSE)</f>
        <v>Claudio Junqueira</v>
      </c>
    </row>
    <row r="53" spans="1:12" x14ac:dyDescent="0.25">
      <c r="A53" s="15">
        <v>4</v>
      </c>
      <c r="B53" s="16" t="s">
        <v>19</v>
      </c>
      <c r="C53" s="17">
        <v>23</v>
      </c>
      <c r="D53" s="18">
        <v>152</v>
      </c>
      <c r="E53" s="6">
        <v>7.8538194444444434E-4</v>
      </c>
      <c r="F53" s="19">
        <v>58.36</v>
      </c>
      <c r="G53" s="13"/>
      <c r="H53" s="13"/>
      <c r="I53" s="22">
        <v>1</v>
      </c>
      <c r="J53" s="23" cm="1">
        <f t="array" aca="1" ref="J53:J75" ca="1">OFFSET($E$51:$E$1500,J50-1,,J51)</f>
        <v>8.4403935185185179E-4</v>
      </c>
      <c r="K53" s="23" cm="1">
        <f t="array" aca="1" ref="K53:K75" ca="1">OFFSET($E$51:$E$1500,K50-1,,K51)</f>
        <v>8.615046296296296E-4</v>
      </c>
      <c r="L53" s="23" cm="1">
        <f t="array" aca="1" ref="L53:L75" ca="1">OFFSET($E$51:$E$1500,L50-1,,L51)</f>
        <v>8.7214120370370364E-4</v>
      </c>
    </row>
    <row r="54" spans="1:12" x14ac:dyDescent="0.25">
      <c r="A54" s="15">
        <v>4</v>
      </c>
      <c r="B54" s="16" t="s">
        <v>19</v>
      </c>
      <c r="C54" s="17">
        <v>23</v>
      </c>
      <c r="D54" s="18">
        <v>152</v>
      </c>
      <c r="E54" s="6">
        <v>7.7002314814814815E-4</v>
      </c>
      <c r="F54" s="19">
        <v>59.52</v>
      </c>
      <c r="G54" s="13"/>
      <c r="H54" s="13"/>
      <c r="I54" s="22">
        <v>2</v>
      </c>
      <c r="J54" s="23">
        <f ca="1"/>
        <v>7.8203703703703692E-4</v>
      </c>
      <c r="K54" s="23">
        <f ca="1"/>
        <v>7.8833333333333327E-4</v>
      </c>
      <c r="L54" s="23">
        <f ca="1"/>
        <v>7.8392361111111111E-4</v>
      </c>
    </row>
    <row r="55" spans="1:12" x14ac:dyDescent="0.25">
      <c r="A55" s="15">
        <v>4</v>
      </c>
      <c r="B55" s="16" t="s">
        <v>19</v>
      </c>
      <c r="C55" s="17">
        <v>23</v>
      </c>
      <c r="D55" s="18">
        <v>152</v>
      </c>
      <c r="E55" s="6">
        <v>7.6572916666666662E-4</v>
      </c>
      <c r="F55" s="19">
        <v>59.86</v>
      </c>
      <c r="G55" s="13"/>
      <c r="H55" s="13"/>
      <c r="I55" s="22">
        <v>3</v>
      </c>
      <c r="J55" s="23">
        <f ca="1"/>
        <v>7.8538194444444434E-4</v>
      </c>
      <c r="K55" s="23">
        <f ca="1"/>
        <v>7.988888888888888E-4</v>
      </c>
      <c r="L55" s="23">
        <f ca="1"/>
        <v>7.8753472222222213E-4</v>
      </c>
    </row>
    <row r="56" spans="1:12" x14ac:dyDescent="0.25">
      <c r="A56" s="15">
        <v>4</v>
      </c>
      <c r="B56" s="16" t="s">
        <v>19</v>
      </c>
      <c r="C56" s="17">
        <v>23</v>
      </c>
      <c r="D56" s="18">
        <v>152</v>
      </c>
      <c r="E56" s="6">
        <v>7.6339120370370374E-4</v>
      </c>
      <c r="F56" s="19">
        <v>60.04</v>
      </c>
      <c r="G56" s="13"/>
      <c r="H56" s="13"/>
      <c r="I56" s="22">
        <v>4</v>
      </c>
      <c r="J56" s="23">
        <f ca="1"/>
        <v>7.7002314814814815E-4</v>
      </c>
      <c r="K56" s="23">
        <f ca="1"/>
        <v>7.7500000000000008E-4</v>
      </c>
      <c r="L56" s="23">
        <f ca="1"/>
        <v>7.765856481481481E-4</v>
      </c>
    </row>
    <row r="57" spans="1:12" x14ac:dyDescent="0.25">
      <c r="A57" s="15">
        <v>4</v>
      </c>
      <c r="B57" s="16" t="s">
        <v>19</v>
      </c>
      <c r="C57" s="17">
        <v>23</v>
      </c>
      <c r="D57" s="18">
        <v>152</v>
      </c>
      <c r="E57" s="6">
        <v>7.6187499999999997E-4</v>
      </c>
      <c r="F57" s="19">
        <v>60.16</v>
      </c>
      <c r="G57" s="13"/>
      <c r="H57" s="13"/>
      <c r="I57" s="22">
        <v>5</v>
      </c>
      <c r="J57" s="23">
        <f ca="1"/>
        <v>7.6572916666666662E-4</v>
      </c>
      <c r="K57" s="23">
        <f ca="1"/>
        <v>7.682754629629629E-4</v>
      </c>
      <c r="L57" s="23">
        <f ca="1"/>
        <v>7.7506944444444455E-4</v>
      </c>
    </row>
    <row r="58" spans="1:12" x14ac:dyDescent="0.25">
      <c r="A58" s="15">
        <v>4</v>
      </c>
      <c r="B58" s="16" t="s">
        <v>19</v>
      </c>
      <c r="C58" s="17">
        <v>23</v>
      </c>
      <c r="D58" s="18">
        <v>152</v>
      </c>
      <c r="E58" s="6">
        <v>7.6182870370370369E-4</v>
      </c>
      <c r="F58" s="19">
        <v>60.16</v>
      </c>
      <c r="G58" s="13"/>
      <c r="H58" s="13"/>
      <c r="I58" s="22">
        <v>6</v>
      </c>
      <c r="J58" s="23">
        <f ca="1"/>
        <v>7.6339120370370374E-4</v>
      </c>
      <c r="K58" s="23">
        <f ca="1"/>
        <v>7.7307870370370367E-4</v>
      </c>
      <c r="L58" s="23">
        <f ca="1"/>
        <v>7.7475694444444456E-4</v>
      </c>
    </row>
    <row r="59" spans="1:12" x14ac:dyDescent="0.25">
      <c r="A59" s="15">
        <v>4</v>
      </c>
      <c r="B59" s="16" t="s">
        <v>19</v>
      </c>
      <c r="C59" s="17">
        <v>23</v>
      </c>
      <c r="D59" s="18">
        <v>152</v>
      </c>
      <c r="E59" s="6">
        <v>7.6010416666666663E-4</v>
      </c>
      <c r="F59" s="19">
        <v>60.3</v>
      </c>
      <c r="G59" s="13"/>
      <c r="H59" s="13"/>
      <c r="I59" s="22">
        <v>7</v>
      </c>
      <c r="J59" s="23">
        <f ca="1"/>
        <v>7.6187499999999997E-4</v>
      </c>
      <c r="K59" s="23">
        <f ca="1"/>
        <v>7.721643518518519E-4</v>
      </c>
      <c r="L59" s="23">
        <f ca="1"/>
        <v>7.7656249999999991E-4</v>
      </c>
    </row>
    <row r="60" spans="1:12" x14ac:dyDescent="0.25">
      <c r="A60" s="15">
        <v>4</v>
      </c>
      <c r="B60" s="16" t="s">
        <v>19</v>
      </c>
      <c r="C60" s="17">
        <v>23</v>
      </c>
      <c r="D60" s="18">
        <v>152</v>
      </c>
      <c r="E60" s="6">
        <v>7.6032407407407396E-4</v>
      </c>
      <c r="F60" s="19">
        <v>60.28</v>
      </c>
      <c r="G60" s="13"/>
      <c r="H60" s="13"/>
      <c r="I60" s="22">
        <v>8</v>
      </c>
      <c r="J60" s="23">
        <f ca="1"/>
        <v>7.6182870370370369E-4</v>
      </c>
      <c r="K60" s="23">
        <f ca="1"/>
        <v>7.6351851851851841E-4</v>
      </c>
      <c r="L60" s="23">
        <f ca="1"/>
        <v>7.6608796296296288E-4</v>
      </c>
    </row>
    <row r="61" spans="1:12" x14ac:dyDescent="0.25">
      <c r="A61" s="15">
        <v>4</v>
      </c>
      <c r="B61" s="16" t="s">
        <v>19</v>
      </c>
      <c r="C61" s="17">
        <v>23</v>
      </c>
      <c r="D61" s="18">
        <v>152</v>
      </c>
      <c r="E61" s="6">
        <v>7.592824074074073E-4</v>
      </c>
      <c r="F61" s="19">
        <v>60.36</v>
      </c>
      <c r="G61" s="13"/>
      <c r="H61" s="13"/>
      <c r="I61" s="22">
        <v>9</v>
      </c>
      <c r="J61" s="23">
        <f ca="1"/>
        <v>7.6010416666666663E-4</v>
      </c>
      <c r="K61" s="23">
        <f ca="1"/>
        <v>7.641435185185186E-4</v>
      </c>
      <c r="L61" s="23">
        <f ca="1"/>
        <v>7.6447916666666678E-4</v>
      </c>
    </row>
    <row r="62" spans="1:12" x14ac:dyDescent="0.25">
      <c r="A62" s="15">
        <v>4</v>
      </c>
      <c r="B62" s="16" t="s">
        <v>19</v>
      </c>
      <c r="C62" s="17">
        <v>23</v>
      </c>
      <c r="D62" s="18">
        <v>152</v>
      </c>
      <c r="E62" s="6">
        <v>7.6361111111111107E-4</v>
      </c>
      <c r="F62" s="19">
        <v>60.02</v>
      </c>
      <c r="G62" s="13"/>
      <c r="H62" s="13"/>
      <c r="I62" s="22">
        <v>10</v>
      </c>
      <c r="J62" s="23">
        <f ca="1"/>
        <v>7.6032407407407396E-4</v>
      </c>
      <c r="K62" s="23">
        <f ca="1"/>
        <v>7.6296296296296301E-4</v>
      </c>
      <c r="L62" s="23">
        <f ca="1"/>
        <v>7.6601851851851842E-4</v>
      </c>
    </row>
    <row r="63" spans="1:12" x14ac:dyDescent="0.25">
      <c r="A63" s="15">
        <v>4</v>
      </c>
      <c r="B63" s="16" t="s">
        <v>19</v>
      </c>
      <c r="C63" s="17">
        <v>23</v>
      </c>
      <c r="D63" s="18">
        <v>152</v>
      </c>
      <c r="E63" s="6">
        <v>7.6226851851851846E-4</v>
      </c>
      <c r="F63" s="19">
        <v>60.13</v>
      </c>
      <c r="G63" s="13"/>
      <c r="H63" s="13"/>
      <c r="I63" s="22">
        <v>11</v>
      </c>
      <c r="J63" s="23">
        <f ca="1"/>
        <v>7.592824074074073E-4</v>
      </c>
      <c r="K63" s="23">
        <f ca="1"/>
        <v>7.5885416666666668E-4</v>
      </c>
      <c r="L63" s="23">
        <f ca="1"/>
        <v>7.6641203703703691E-4</v>
      </c>
    </row>
    <row r="64" spans="1:12" x14ac:dyDescent="0.25">
      <c r="A64" s="15">
        <v>4</v>
      </c>
      <c r="B64" s="16" t="s">
        <v>19</v>
      </c>
      <c r="C64" s="17">
        <v>23</v>
      </c>
      <c r="D64" s="18">
        <v>152</v>
      </c>
      <c r="E64" s="6">
        <v>7.5810185185185182E-4</v>
      </c>
      <c r="F64" s="19">
        <v>60.46</v>
      </c>
      <c r="G64" s="13"/>
      <c r="H64" s="13"/>
      <c r="I64" s="22">
        <v>12</v>
      </c>
      <c r="J64" s="23">
        <f ca="1"/>
        <v>7.6361111111111107E-4</v>
      </c>
      <c r="K64" s="23">
        <f ca="1"/>
        <v>7.6738425925925921E-4</v>
      </c>
      <c r="L64" s="23">
        <f ca="1"/>
        <v>7.6460648148148145E-4</v>
      </c>
    </row>
    <row r="65" spans="1:12" x14ac:dyDescent="0.25">
      <c r="A65" s="15">
        <v>4</v>
      </c>
      <c r="B65" s="16" t="s">
        <v>19</v>
      </c>
      <c r="C65" s="17">
        <v>23</v>
      </c>
      <c r="D65" s="18">
        <v>152</v>
      </c>
      <c r="E65" s="6">
        <v>7.5688657407407399E-4</v>
      </c>
      <c r="F65" s="19">
        <v>60.56</v>
      </c>
      <c r="G65" s="13"/>
      <c r="H65" s="13"/>
      <c r="I65" s="22">
        <v>13</v>
      </c>
      <c r="J65" s="23">
        <f ca="1"/>
        <v>7.6226851851851846E-4</v>
      </c>
      <c r="K65" s="23">
        <f ca="1"/>
        <v>7.6422453703703689E-4</v>
      </c>
      <c r="L65" s="23">
        <f ca="1"/>
        <v>7.6499999999999995E-4</v>
      </c>
    </row>
    <row r="66" spans="1:12" x14ac:dyDescent="0.25">
      <c r="A66" s="15">
        <v>4</v>
      </c>
      <c r="B66" s="16" t="s">
        <v>19</v>
      </c>
      <c r="C66" s="17">
        <v>23</v>
      </c>
      <c r="D66" s="18">
        <v>152</v>
      </c>
      <c r="E66" s="6">
        <v>7.6591435185185193E-4</v>
      </c>
      <c r="F66" s="19">
        <v>59.84</v>
      </c>
      <c r="G66" s="13"/>
      <c r="H66" s="13"/>
      <c r="I66" s="22">
        <v>14</v>
      </c>
      <c r="J66" s="23">
        <f ca="1"/>
        <v>7.5810185185185182E-4</v>
      </c>
      <c r="K66" s="23">
        <f ca="1"/>
        <v>7.6594907407407417E-4</v>
      </c>
      <c r="L66" s="23">
        <f ca="1"/>
        <v>7.6554398148148152E-4</v>
      </c>
    </row>
    <row r="67" spans="1:12" x14ac:dyDescent="0.25">
      <c r="A67" s="15">
        <v>4</v>
      </c>
      <c r="B67" s="16" t="s">
        <v>19</v>
      </c>
      <c r="C67" s="17">
        <v>23</v>
      </c>
      <c r="D67" s="18">
        <v>152</v>
      </c>
      <c r="E67" s="6">
        <v>7.5874999999999998E-4</v>
      </c>
      <c r="F67" s="19">
        <v>60.41</v>
      </c>
      <c r="G67" s="13"/>
      <c r="I67" s="22">
        <v>15</v>
      </c>
      <c r="J67" s="23">
        <f ca="1"/>
        <v>7.5688657407407399E-4</v>
      </c>
      <c r="K67" s="23">
        <f ca="1"/>
        <v>7.6408564814814818E-4</v>
      </c>
      <c r="L67" s="23">
        <f ca="1"/>
        <v>7.6541666666666674E-4</v>
      </c>
    </row>
    <row r="68" spans="1:12" x14ac:dyDescent="0.25">
      <c r="A68" s="15">
        <v>4</v>
      </c>
      <c r="B68" s="16" t="s">
        <v>19</v>
      </c>
      <c r="C68" s="17">
        <v>23</v>
      </c>
      <c r="D68" s="18">
        <v>152</v>
      </c>
      <c r="E68" s="6">
        <v>7.5894675925925923E-4</v>
      </c>
      <c r="F68" s="19">
        <v>60.39</v>
      </c>
      <c r="G68" s="13"/>
      <c r="I68" s="22">
        <v>16</v>
      </c>
      <c r="J68" s="23">
        <f ca="1"/>
        <v>7.6591435185185193E-4</v>
      </c>
      <c r="K68" s="23">
        <f ca="1"/>
        <v>7.6244212962962952E-4</v>
      </c>
      <c r="L68" s="23">
        <f ca="1"/>
        <v>7.7432870370370372E-4</v>
      </c>
    </row>
    <row r="69" spans="1:12" x14ac:dyDescent="0.25">
      <c r="A69" s="15">
        <v>4</v>
      </c>
      <c r="B69" s="16" t="s">
        <v>19</v>
      </c>
      <c r="C69" s="17">
        <v>23</v>
      </c>
      <c r="D69" s="18">
        <v>152</v>
      </c>
      <c r="E69" s="6">
        <v>7.5666666666666666E-4</v>
      </c>
      <c r="F69" s="19">
        <v>60.57</v>
      </c>
      <c r="G69" s="13"/>
      <c r="I69" s="22">
        <v>17</v>
      </c>
      <c r="J69" s="23">
        <f ca="1"/>
        <v>7.5874999999999998E-4</v>
      </c>
      <c r="K69" s="23">
        <f ca="1"/>
        <v>7.6487268518518527E-4</v>
      </c>
      <c r="L69" s="23">
        <f ca="1"/>
        <v>7.6581018518518524E-4</v>
      </c>
    </row>
    <row r="70" spans="1:12" x14ac:dyDescent="0.25">
      <c r="A70" s="15">
        <v>4</v>
      </c>
      <c r="B70" s="16" t="s">
        <v>19</v>
      </c>
      <c r="C70" s="17">
        <v>23</v>
      </c>
      <c r="D70" s="18">
        <v>152</v>
      </c>
      <c r="E70" s="6">
        <v>7.5570601851851851E-4</v>
      </c>
      <c r="F70" s="19">
        <v>60.65</v>
      </c>
      <c r="G70" s="13"/>
      <c r="I70" s="22">
        <v>18</v>
      </c>
      <c r="J70" s="23">
        <f ca="1"/>
        <v>7.5894675925925923E-4</v>
      </c>
      <c r="K70" s="23">
        <f ca="1"/>
        <v>7.6288194444444439E-4</v>
      </c>
      <c r="L70" s="23">
        <f ca="1"/>
        <v>7.6475694444444453E-4</v>
      </c>
    </row>
    <row r="71" spans="1:12" x14ac:dyDescent="0.25">
      <c r="A71" s="15">
        <v>4</v>
      </c>
      <c r="B71" s="16" t="s">
        <v>19</v>
      </c>
      <c r="C71" s="17">
        <v>23</v>
      </c>
      <c r="D71" s="18">
        <v>152</v>
      </c>
      <c r="E71" s="6">
        <v>7.5814814814814809E-4</v>
      </c>
      <c r="F71" s="19">
        <v>60.45</v>
      </c>
      <c r="G71" s="13"/>
      <c r="I71" s="22">
        <v>19</v>
      </c>
      <c r="J71" s="23">
        <f ca="1"/>
        <v>7.5666666666666666E-4</v>
      </c>
      <c r="K71" s="23">
        <f ca="1"/>
        <v>7.6459490740740741E-4</v>
      </c>
      <c r="L71" s="23">
        <f ca="1"/>
        <v>7.668518518518519E-4</v>
      </c>
    </row>
    <row r="72" spans="1:12" x14ac:dyDescent="0.25">
      <c r="A72" s="15">
        <v>4</v>
      </c>
      <c r="B72" s="16" t="s">
        <v>19</v>
      </c>
      <c r="C72" s="17">
        <v>23</v>
      </c>
      <c r="D72" s="18">
        <v>152</v>
      </c>
      <c r="E72" s="6">
        <v>7.6460648148148145E-4</v>
      </c>
      <c r="F72" s="19">
        <v>59.94</v>
      </c>
      <c r="G72" s="13"/>
      <c r="I72" s="22">
        <v>20</v>
      </c>
      <c r="J72" s="23">
        <f ca="1"/>
        <v>7.5570601851851851E-4</v>
      </c>
      <c r="K72" s="23">
        <f ca="1"/>
        <v>7.6307870370370375E-4</v>
      </c>
      <c r="L72" s="23">
        <f ca="1"/>
        <v>7.6439814814814816E-4</v>
      </c>
    </row>
    <row r="73" spans="1:12" x14ac:dyDescent="0.25">
      <c r="A73" s="15">
        <v>4</v>
      </c>
      <c r="B73" s="16" t="s">
        <v>19</v>
      </c>
      <c r="C73" s="17">
        <v>23</v>
      </c>
      <c r="D73" s="18">
        <v>152</v>
      </c>
      <c r="E73" s="6">
        <v>7.6304398148148141E-4</v>
      </c>
      <c r="F73" s="19">
        <v>60.07</v>
      </c>
      <c r="G73" s="13"/>
      <c r="I73" s="22">
        <v>21</v>
      </c>
      <c r="J73" s="23">
        <f ca="1"/>
        <v>7.5814814814814809E-4</v>
      </c>
      <c r="K73" s="23">
        <f ca="1"/>
        <v>7.6101851851851862E-4</v>
      </c>
      <c r="L73" s="23">
        <f ca="1"/>
        <v>7.6723379629629624E-4</v>
      </c>
    </row>
    <row r="74" spans="1:12" x14ac:dyDescent="0.25">
      <c r="A74" s="15">
        <v>4</v>
      </c>
      <c r="B74" s="16" t="s">
        <v>18</v>
      </c>
      <c r="C74" s="17">
        <v>23</v>
      </c>
      <c r="D74" s="18">
        <v>127</v>
      </c>
      <c r="E74" s="6">
        <v>8.615046296296296E-4</v>
      </c>
      <c r="F74" s="19">
        <v>53.2</v>
      </c>
      <c r="G74" s="13"/>
      <c r="I74" s="22">
        <v>22</v>
      </c>
      <c r="J74" s="23">
        <f ca="1"/>
        <v>7.6460648148148145E-4</v>
      </c>
      <c r="K74" s="23">
        <f ca="1"/>
        <v>7.6148148148148147E-4</v>
      </c>
      <c r="L74" s="23">
        <f ca="1"/>
        <v>7.6896990740740745E-4</v>
      </c>
    </row>
    <row r="75" spans="1:12" x14ac:dyDescent="0.25">
      <c r="A75" s="15">
        <v>4</v>
      </c>
      <c r="B75" s="16" t="s">
        <v>18</v>
      </c>
      <c r="C75" s="17">
        <v>23</v>
      </c>
      <c r="D75" s="18">
        <v>127</v>
      </c>
      <c r="E75" s="6">
        <v>7.8833333333333327E-4</v>
      </c>
      <c r="F75" s="19">
        <v>58.14</v>
      </c>
      <c r="G75" s="13"/>
      <c r="I75" s="22">
        <v>23</v>
      </c>
      <c r="J75" s="23">
        <f ca="1"/>
        <v>7.6304398148148141E-4</v>
      </c>
      <c r="K75" s="23">
        <f ca="1"/>
        <v>7.6336805555555565E-4</v>
      </c>
      <c r="L75" s="23">
        <f ca="1"/>
        <v>7.6773148148148132E-4</v>
      </c>
    </row>
    <row r="76" spans="1:12" x14ac:dyDescent="0.25">
      <c r="A76" s="15">
        <v>4</v>
      </c>
      <c r="B76" s="16" t="s">
        <v>18</v>
      </c>
      <c r="C76" s="17">
        <v>23</v>
      </c>
      <c r="D76" s="18">
        <v>127</v>
      </c>
      <c r="E76" s="6">
        <v>7.988888888888888E-4</v>
      </c>
      <c r="F76" s="19">
        <v>57.37</v>
      </c>
      <c r="G76" s="13"/>
      <c r="I76" s="22">
        <v>24</v>
      </c>
      <c r="J76" s="23"/>
      <c r="K76" s="23"/>
      <c r="L76" s="23"/>
    </row>
    <row r="77" spans="1:12" x14ac:dyDescent="0.25">
      <c r="A77" s="15">
        <v>4</v>
      </c>
      <c r="B77" s="16" t="s">
        <v>18</v>
      </c>
      <c r="C77" s="17">
        <v>23</v>
      </c>
      <c r="D77" s="18">
        <v>127</v>
      </c>
      <c r="E77" s="6">
        <v>7.7500000000000008E-4</v>
      </c>
      <c r="F77" s="19">
        <v>59.14</v>
      </c>
      <c r="G77" s="13"/>
      <c r="I77" s="22">
        <v>25</v>
      </c>
      <c r="J77" s="23"/>
      <c r="K77" s="23"/>
      <c r="L77" s="23"/>
    </row>
    <row r="78" spans="1:12" x14ac:dyDescent="0.25">
      <c r="A78" s="15">
        <v>4</v>
      </c>
      <c r="B78" s="16" t="s">
        <v>18</v>
      </c>
      <c r="C78" s="17">
        <v>23</v>
      </c>
      <c r="D78" s="18">
        <v>127</v>
      </c>
      <c r="E78" s="6">
        <v>7.682754629629629E-4</v>
      </c>
      <c r="F78" s="19">
        <v>59.66</v>
      </c>
      <c r="G78" s="13"/>
      <c r="I78" s="22">
        <v>26</v>
      </c>
      <c r="J78" s="23"/>
      <c r="K78" s="23"/>
      <c r="L78" s="23"/>
    </row>
    <row r="79" spans="1:12" x14ac:dyDescent="0.25">
      <c r="A79" s="15">
        <v>4</v>
      </c>
      <c r="B79" s="16" t="s">
        <v>18</v>
      </c>
      <c r="C79" s="17">
        <v>23</v>
      </c>
      <c r="D79" s="18">
        <v>127</v>
      </c>
      <c r="E79" s="6">
        <v>7.7307870370370367E-4</v>
      </c>
      <c r="F79" s="19">
        <v>59.29</v>
      </c>
      <c r="G79" s="13"/>
      <c r="I79" s="22">
        <v>27</v>
      </c>
      <c r="J79" s="23"/>
      <c r="K79" s="23"/>
      <c r="L79" s="23"/>
    </row>
    <row r="80" spans="1:12" x14ac:dyDescent="0.25">
      <c r="A80" s="15">
        <v>4</v>
      </c>
      <c r="B80" s="16" t="s">
        <v>18</v>
      </c>
      <c r="C80" s="17">
        <v>23</v>
      </c>
      <c r="D80" s="18">
        <v>127</v>
      </c>
      <c r="E80" s="6">
        <v>7.721643518518519E-4</v>
      </c>
      <c r="F80" s="19">
        <v>59.36</v>
      </c>
      <c r="G80" s="13"/>
      <c r="I80" s="22">
        <v>28</v>
      </c>
      <c r="J80" s="23"/>
      <c r="K80" s="23"/>
      <c r="L80" s="23"/>
    </row>
    <row r="81" spans="1:12" x14ac:dyDescent="0.25">
      <c r="A81" s="15">
        <v>4</v>
      </c>
      <c r="B81" s="16" t="s">
        <v>18</v>
      </c>
      <c r="C81" s="17">
        <v>23</v>
      </c>
      <c r="D81" s="18">
        <v>127</v>
      </c>
      <c r="E81" s="6">
        <v>7.6351851851851841E-4</v>
      </c>
      <c r="F81" s="19">
        <v>60.03</v>
      </c>
      <c r="G81" s="13"/>
      <c r="I81" s="22">
        <v>29</v>
      </c>
      <c r="J81" s="23"/>
      <c r="K81" s="23"/>
      <c r="L81" s="23"/>
    </row>
    <row r="82" spans="1:12" x14ac:dyDescent="0.25">
      <c r="A82" s="15">
        <v>4</v>
      </c>
      <c r="B82" s="16" t="s">
        <v>18</v>
      </c>
      <c r="C82" s="17">
        <v>23</v>
      </c>
      <c r="D82" s="18">
        <v>127</v>
      </c>
      <c r="E82" s="6">
        <v>7.641435185185186E-4</v>
      </c>
      <c r="F82" s="19">
        <v>59.98</v>
      </c>
      <c r="G82" s="13"/>
      <c r="I82" s="22">
        <v>30</v>
      </c>
      <c r="J82" s="23"/>
      <c r="K82" s="23"/>
      <c r="L82" s="23"/>
    </row>
    <row r="83" spans="1:12" x14ac:dyDescent="0.25">
      <c r="A83" s="15">
        <v>4</v>
      </c>
      <c r="B83" s="16" t="s">
        <v>18</v>
      </c>
      <c r="C83" s="17">
        <v>23</v>
      </c>
      <c r="D83" s="18">
        <v>127</v>
      </c>
      <c r="E83" s="6">
        <v>7.6296296296296301E-4</v>
      </c>
      <c r="F83" s="19">
        <v>60.07</v>
      </c>
      <c r="G83" s="13"/>
      <c r="I83" s="22">
        <v>31</v>
      </c>
      <c r="J83" s="23"/>
      <c r="K83" s="23"/>
      <c r="L83" s="23"/>
    </row>
    <row r="84" spans="1:12" x14ac:dyDescent="0.25">
      <c r="A84" s="15">
        <v>4</v>
      </c>
      <c r="B84" s="16" t="s">
        <v>18</v>
      </c>
      <c r="C84" s="17">
        <v>23</v>
      </c>
      <c r="D84" s="18">
        <v>127</v>
      </c>
      <c r="E84" s="6">
        <v>7.5885416666666668E-4</v>
      </c>
      <c r="F84" s="19">
        <v>60.4</v>
      </c>
      <c r="G84" s="13"/>
      <c r="I84" s="22">
        <v>32</v>
      </c>
      <c r="J84" s="23"/>
      <c r="K84" s="23"/>
      <c r="L84" s="23"/>
    </row>
    <row r="85" spans="1:12" x14ac:dyDescent="0.25">
      <c r="A85" s="15">
        <v>4</v>
      </c>
      <c r="B85" s="16" t="s">
        <v>18</v>
      </c>
      <c r="C85" s="17">
        <v>23</v>
      </c>
      <c r="D85" s="18">
        <v>127</v>
      </c>
      <c r="E85" s="6">
        <v>7.6738425925925921E-4</v>
      </c>
      <c r="F85" s="19">
        <v>59.73</v>
      </c>
      <c r="G85" s="13"/>
      <c r="I85" s="22">
        <v>33</v>
      </c>
      <c r="J85" s="23"/>
      <c r="K85" s="23"/>
      <c r="L85" s="23"/>
    </row>
    <row r="86" spans="1:12" x14ac:dyDescent="0.25">
      <c r="A86" s="15">
        <v>4</v>
      </c>
      <c r="B86" s="16" t="s">
        <v>18</v>
      </c>
      <c r="C86" s="17">
        <v>23</v>
      </c>
      <c r="D86" s="18">
        <v>127</v>
      </c>
      <c r="E86" s="6">
        <v>7.6422453703703689E-4</v>
      </c>
      <c r="F86" s="19">
        <v>59.97</v>
      </c>
      <c r="G86" s="13"/>
      <c r="I86" s="22">
        <v>34</v>
      </c>
      <c r="J86" s="23"/>
      <c r="K86" s="23"/>
      <c r="L86" s="23"/>
    </row>
    <row r="87" spans="1:12" x14ac:dyDescent="0.25">
      <c r="A87" s="15">
        <v>4</v>
      </c>
      <c r="B87" s="16" t="s">
        <v>18</v>
      </c>
      <c r="C87" s="17">
        <v>23</v>
      </c>
      <c r="D87" s="18">
        <v>127</v>
      </c>
      <c r="E87" s="6">
        <v>7.6594907407407417E-4</v>
      </c>
      <c r="F87" s="19">
        <v>59.84</v>
      </c>
      <c r="G87" s="13"/>
      <c r="I87" s="22">
        <v>35</v>
      </c>
      <c r="J87" s="23"/>
      <c r="K87" s="23"/>
      <c r="L87" s="23"/>
    </row>
    <row r="88" spans="1:12" x14ac:dyDescent="0.25">
      <c r="A88" s="15">
        <v>4</v>
      </c>
      <c r="B88" s="16" t="s">
        <v>18</v>
      </c>
      <c r="C88" s="17">
        <v>23</v>
      </c>
      <c r="D88" s="18">
        <v>127</v>
      </c>
      <c r="E88" s="6">
        <v>7.6408564814814818E-4</v>
      </c>
      <c r="F88" s="19">
        <v>59.98</v>
      </c>
      <c r="G88" s="13"/>
      <c r="I88" s="22">
        <v>36</v>
      </c>
      <c r="J88" s="23"/>
      <c r="K88" s="23"/>
      <c r="L88" s="23"/>
    </row>
    <row r="89" spans="1:12" x14ac:dyDescent="0.25">
      <c r="A89" s="15">
        <v>4</v>
      </c>
      <c r="B89" s="16" t="s">
        <v>18</v>
      </c>
      <c r="C89" s="17">
        <v>23</v>
      </c>
      <c r="D89" s="18">
        <v>127</v>
      </c>
      <c r="E89" s="6">
        <v>7.6244212962962952E-4</v>
      </c>
      <c r="F89" s="19">
        <v>60.11</v>
      </c>
      <c r="G89" s="13"/>
      <c r="I89" s="22">
        <v>37</v>
      </c>
      <c r="J89" s="23"/>
      <c r="K89" s="23"/>
      <c r="L89" s="23"/>
    </row>
    <row r="90" spans="1:12" x14ac:dyDescent="0.25">
      <c r="A90" s="15">
        <v>4</v>
      </c>
      <c r="B90" s="16" t="s">
        <v>18</v>
      </c>
      <c r="C90" s="17">
        <v>23</v>
      </c>
      <c r="D90" s="18">
        <v>127</v>
      </c>
      <c r="E90" s="6">
        <v>7.6487268518518527E-4</v>
      </c>
      <c r="F90" s="19">
        <v>59.92</v>
      </c>
      <c r="G90" s="13"/>
      <c r="I90" s="22">
        <v>38</v>
      </c>
      <c r="J90" s="23"/>
      <c r="K90" s="23"/>
      <c r="L90" s="23"/>
    </row>
    <row r="91" spans="1:12" x14ac:dyDescent="0.25">
      <c r="A91" s="15">
        <v>4</v>
      </c>
      <c r="B91" s="16" t="s">
        <v>18</v>
      </c>
      <c r="C91" s="17">
        <v>23</v>
      </c>
      <c r="D91" s="18">
        <v>127</v>
      </c>
      <c r="E91" s="6">
        <v>7.6288194444444439E-4</v>
      </c>
      <c r="F91" s="19">
        <v>60.08</v>
      </c>
      <c r="G91" s="13"/>
      <c r="I91" s="22">
        <v>39</v>
      </c>
      <c r="J91" s="23"/>
      <c r="K91" s="23"/>
      <c r="L91" s="23"/>
    </row>
    <row r="92" spans="1:12" x14ac:dyDescent="0.25">
      <c r="A92" s="15">
        <v>4</v>
      </c>
      <c r="B92" s="16" t="s">
        <v>18</v>
      </c>
      <c r="C92" s="17">
        <v>23</v>
      </c>
      <c r="D92" s="18">
        <v>127</v>
      </c>
      <c r="E92" s="6">
        <v>7.6459490740740741E-4</v>
      </c>
      <c r="F92" s="19">
        <v>59.94</v>
      </c>
      <c r="G92" s="13"/>
      <c r="I92" s="22">
        <v>40</v>
      </c>
      <c r="J92" s="23"/>
      <c r="K92" s="23"/>
      <c r="L92" s="23"/>
    </row>
    <row r="93" spans="1:12" x14ac:dyDescent="0.25">
      <c r="A93" s="15">
        <v>4</v>
      </c>
      <c r="B93" s="16" t="s">
        <v>18</v>
      </c>
      <c r="C93" s="17">
        <v>23</v>
      </c>
      <c r="D93" s="18">
        <v>127</v>
      </c>
      <c r="E93" s="6">
        <v>7.6307870370370375E-4</v>
      </c>
      <c r="F93" s="19">
        <v>60.06</v>
      </c>
      <c r="G93" s="13"/>
      <c r="I93" s="22">
        <v>41</v>
      </c>
      <c r="J93" s="23"/>
      <c r="K93" s="23"/>
      <c r="L93" s="23"/>
    </row>
    <row r="94" spans="1:12" x14ac:dyDescent="0.25">
      <c r="A94" s="15">
        <v>4</v>
      </c>
      <c r="B94" s="16" t="s">
        <v>18</v>
      </c>
      <c r="C94" s="17">
        <v>23</v>
      </c>
      <c r="D94" s="18">
        <v>127</v>
      </c>
      <c r="E94" s="6">
        <v>7.6101851851851862E-4</v>
      </c>
      <c r="F94" s="19">
        <v>60.23</v>
      </c>
      <c r="G94" s="13"/>
      <c r="I94" s="22">
        <v>42</v>
      </c>
      <c r="J94" s="23"/>
      <c r="K94" s="23"/>
      <c r="L94" s="23"/>
    </row>
    <row r="95" spans="1:12" x14ac:dyDescent="0.25">
      <c r="A95" s="15">
        <v>4</v>
      </c>
      <c r="B95" s="16" t="s">
        <v>18</v>
      </c>
      <c r="C95" s="17">
        <v>23</v>
      </c>
      <c r="D95" s="18">
        <v>127</v>
      </c>
      <c r="E95" s="6">
        <v>7.6148148148148147E-4</v>
      </c>
      <c r="F95" s="19">
        <v>60.19</v>
      </c>
      <c r="G95" s="13"/>
      <c r="I95" s="22">
        <v>43</v>
      </c>
      <c r="J95" s="23"/>
      <c r="K95" s="23"/>
      <c r="L95" s="23"/>
    </row>
    <row r="96" spans="1:12" x14ac:dyDescent="0.25">
      <c r="A96" s="15">
        <v>4</v>
      </c>
      <c r="B96" s="16" t="s">
        <v>18</v>
      </c>
      <c r="C96" s="17">
        <v>23</v>
      </c>
      <c r="D96" s="18">
        <v>127</v>
      </c>
      <c r="E96" s="6">
        <v>7.6336805555555565E-4</v>
      </c>
      <c r="F96" s="19">
        <v>60.04</v>
      </c>
      <c r="G96" s="13"/>
      <c r="I96" s="22">
        <v>44</v>
      </c>
      <c r="J96" s="23"/>
      <c r="K96" s="23"/>
      <c r="L96" s="23"/>
    </row>
    <row r="97" spans="1:12" x14ac:dyDescent="0.25">
      <c r="A97" s="15">
        <v>4</v>
      </c>
      <c r="B97" s="16" t="s">
        <v>17</v>
      </c>
      <c r="C97" s="17">
        <v>23</v>
      </c>
      <c r="D97" s="18">
        <v>149</v>
      </c>
      <c r="E97" s="6">
        <v>8.7214120370370364E-4</v>
      </c>
      <c r="F97" s="19">
        <v>52.55</v>
      </c>
      <c r="G97" s="13"/>
      <c r="I97" s="22">
        <v>45</v>
      </c>
      <c r="J97" s="23"/>
      <c r="K97" s="23"/>
      <c r="L97" s="23"/>
    </row>
    <row r="98" spans="1:12" x14ac:dyDescent="0.25">
      <c r="A98" s="15">
        <v>4</v>
      </c>
      <c r="B98" s="16" t="s">
        <v>17</v>
      </c>
      <c r="C98" s="17">
        <v>23</v>
      </c>
      <c r="D98" s="18">
        <v>149</v>
      </c>
      <c r="E98" s="6">
        <v>7.8392361111111111E-4</v>
      </c>
      <c r="F98" s="19">
        <v>58.47</v>
      </c>
      <c r="G98" s="13"/>
    </row>
    <row r="99" spans="1:12" x14ac:dyDescent="0.25">
      <c r="A99" s="15">
        <v>4</v>
      </c>
      <c r="B99" s="16" t="s">
        <v>17</v>
      </c>
      <c r="C99" s="17">
        <v>23</v>
      </c>
      <c r="D99" s="18">
        <v>149</v>
      </c>
      <c r="E99" s="6">
        <v>7.8753472222222213E-4</v>
      </c>
      <c r="F99" s="19">
        <v>58.2</v>
      </c>
      <c r="G99" s="13"/>
    </row>
    <row r="100" spans="1:12" x14ac:dyDescent="0.25">
      <c r="A100" s="15">
        <v>4</v>
      </c>
      <c r="B100" s="16" t="s">
        <v>17</v>
      </c>
      <c r="C100" s="17">
        <v>23</v>
      </c>
      <c r="D100" s="18">
        <v>149</v>
      </c>
      <c r="E100" s="6">
        <v>7.765856481481481E-4</v>
      </c>
      <c r="F100" s="19">
        <v>59.02</v>
      </c>
      <c r="G100" s="13"/>
    </row>
    <row r="101" spans="1:12" x14ac:dyDescent="0.25">
      <c r="A101" s="15">
        <v>4</v>
      </c>
      <c r="B101" s="16" t="s">
        <v>17</v>
      </c>
      <c r="C101" s="17">
        <v>23</v>
      </c>
      <c r="D101" s="18">
        <v>149</v>
      </c>
      <c r="E101" s="6">
        <v>7.7506944444444455E-4</v>
      </c>
      <c r="F101" s="19">
        <v>59.13</v>
      </c>
      <c r="G101" s="13"/>
    </row>
    <row r="102" spans="1:12" x14ac:dyDescent="0.25">
      <c r="A102" s="15">
        <v>4</v>
      </c>
      <c r="B102" s="16" t="s">
        <v>17</v>
      </c>
      <c r="C102" s="17">
        <v>23</v>
      </c>
      <c r="D102" s="18">
        <v>149</v>
      </c>
      <c r="E102" s="6">
        <v>7.7475694444444456E-4</v>
      </c>
      <c r="F102" s="19">
        <v>59.16</v>
      </c>
      <c r="G102" s="13"/>
    </row>
    <row r="103" spans="1:12" x14ac:dyDescent="0.25">
      <c r="A103" s="15">
        <v>4</v>
      </c>
      <c r="B103" s="16" t="s">
        <v>17</v>
      </c>
      <c r="C103" s="17">
        <v>23</v>
      </c>
      <c r="D103" s="18">
        <v>149</v>
      </c>
      <c r="E103" s="6">
        <v>7.7656249999999991E-4</v>
      </c>
      <c r="F103" s="19">
        <v>59.02</v>
      </c>
      <c r="G103" s="13"/>
    </row>
    <row r="104" spans="1:12" x14ac:dyDescent="0.25">
      <c r="A104" s="15">
        <v>4</v>
      </c>
      <c r="B104" s="16" t="s">
        <v>17</v>
      </c>
      <c r="C104" s="17">
        <v>23</v>
      </c>
      <c r="D104" s="18">
        <v>149</v>
      </c>
      <c r="E104" s="6">
        <v>7.6608796296296288E-4</v>
      </c>
      <c r="F104" s="19">
        <v>59.83</v>
      </c>
      <c r="G104" s="13"/>
    </row>
    <row r="105" spans="1:12" x14ac:dyDescent="0.25">
      <c r="A105" s="15">
        <v>4</v>
      </c>
      <c r="B105" s="16" t="s">
        <v>17</v>
      </c>
      <c r="C105" s="17">
        <v>23</v>
      </c>
      <c r="D105" s="18">
        <v>149</v>
      </c>
      <c r="E105" s="6">
        <v>7.6447916666666678E-4</v>
      </c>
      <c r="F105" s="19">
        <v>59.95</v>
      </c>
      <c r="G105" s="13"/>
    </row>
    <row r="106" spans="1:12" x14ac:dyDescent="0.25">
      <c r="A106" s="15">
        <v>4</v>
      </c>
      <c r="B106" s="16" t="s">
        <v>17</v>
      </c>
      <c r="C106" s="17">
        <v>23</v>
      </c>
      <c r="D106" s="18">
        <v>149</v>
      </c>
      <c r="E106" s="6">
        <v>7.6601851851851842E-4</v>
      </c>
      <c r="F106" s="19">
        <v>59.83</v>
      </c>
      <c r="G106" s="13"/>
    </row>
    <row r="107" spans="1:12" x14ac:dyDescent="0.25">
      <c r="A107" s="15">
        <v>4</v>
      </c>
      <c r="B107" s="16" t="s">
        <v>17</v>
      </c>
      <c r="C107" s="17">
        <v>23</v>
      </c>
      <c r="D107" s="18">
        <v>149</v>
      </c>
      <c r="E107" s="6">
        <v>7.6641203703703691E-4</v>
      </c>
      <c r="F107" s="19">
        <v>59.8</v>
      </c>
      <c r="G107" s="13"/>
    </row>
    <row r="108" spans="1:12" x14ac:dyDescent="0.25">
      <c r="A108" s="15">
        <v>4</v>
      </c>
      <c r="B108" s="16" t="s">
        <v>17</v>
      </c>
      <c r="C108" s="17">
        <v>23</v>
      </c>
      <c r="D108" s="18">
        <v>149</v>
      </c>
      <c r="E108" s="6">
        <v>7.6460648148148145E-4</v>
      </c>
      <c r="F108" s="19">
        <v>59.94</v>
      </c>
      <c r="G108" s="13"/>
    </row>
    <row r="109" spans="1:12" x14ac:dyDescent="0.25">
      <c r="A109" s="15">
        <v>4</v>
      </c>
      <c r="B109" s="16" t="s">
        <v>17</v>
      </c>
      <c r="C109" s="17">
        <v>23</v>
      </c>
      <c r="D109" s="18">
        <v>149</v>
      </c>
      <c r="E109" s="6">
        <v>7.6499999999999995E-4</v>
      </c>
      <c r="F109" s="19">
        <v>59.91</v>
      </c>
      <c r="G109" s="13"/>
    </row>
    <row r="110" spans="1:12" x14ac:dyDescent="0.25">
      <c r="A110" s="15">
        <v>4</v>
      </c>
      <c r="B110" s="16" t="s">
        <v>17</v>
      </c>
      <c r="C110" s="17">
        <v>23</v>
      </c>
      <c r="D110" s="18">
        <v>149</v>
      </c>
      <c r="E110" s="6">
        <v>7.6554398148148152E-4</v>
      </c>
      <c r="F110" s="19">
        <v>59.87</v>
      </c>
      <c r="G110" s="13"/>
    </row>
    <row r="111" spans="1:12" x14ac:dyDescent="0.25">
      <c r="A111" s="15">
        <v>4</v>
      </c>
      <c r="B111" s="16" t="s">
        <v>17</v>
      </c>
      <c r="C111" s="17">
        <v>23</v>
      </c>
      <c r="D111" s="18">
        <v>149</v>
      </c>
      <c r="E111" s="6">
        <v>7.6541666666666674E-4</v>
      </c>
      <c r="F111" s="19">
        <v>59.88</v>
      </c>
      <c r="G111" s="13"/>
    </row>
    <row r="112" spans="1:12" x14ac:dyDescent="0.25">
      <c r="A112" s="15">
        <v>4</v>
      </c>
      <c r="B112" s="16" t="s">
        <v>17</v>
      </c>
      <c r="C112" s="17">
        <v>23</v>
      </c>
      <c r="D112" s="18">
        <v>149</v>
      </c>
      <c r="E112" s="6">
        <v>7.7432870370370372E-4</v>
      </c>
      <c r="F112" s="19">
        <v>59.19</v>
      </c>
      <c r="G112" s="13"/>
    </row>
    <row r="113" spans="1:7" x14ac:dyDescent="0.25">
      <c r="A113" s="15">
        <v>4</v>
      </c>
      <c r="B113" s="16" t="s">
        <v>17</v>
      </c>
      <c r="C113" s="17">
        <v>23</v>
      </c>
      <c r="D113" s="18">
        <v>149</v>
      </c>
      <c r="E113" s="6">
        <v>7.6581018518518524E-4</v>
      </c>
      <c r="F113" s="19">
        <v>59.85</v>
      </c>
      <c r="G113" s="13"/>
    </row>
    <row r="114" spans="1:7" x14ac:dyDescent="0.25">
      <c r="A114" s="15">
        <v>4</v>
      </c>
      <c r="B114" s="16" t="s">
        <v>17</v>
      </c>
      <c r="C114" s="17">
        <v>23</v>
      </c>
      <c r="D114" s="18">
        <v>149</v>
      </c>
      <c r="E114" s="6">
        <v>7.6475694444444453E-4</v>
      </c>
      <c r="F114" s="19">
        <v>59.93</v>
      </c>
      <c r="G114" s="13"/>
    </row>
    <row r="115" spans="1:7" x14ac:dyDescent="0.25">
      <c r="A115" s="15">
        <v>4</v>
      </c>
      <c r="B115" s="16" t="s">
        <v>17</v>
      </c>
      <c r="C115" s="17">
        <v>23</v>
      </c>
      <c r="D115" s="18">
        <v>149</v>
      </c>
      <c r="E115" s="6">
        <v>7.668518518518519E-4</v>
      </c>
      <c r="F115" s="19">
        <v>59.77</v>
      </c>
      <c r="G115" s="13"/>
    </row>
    <row r="116" spans="1:7" x14ac:dyDescent="0.25">
      <c r="A116" s="15">
        <v>4</v>
      </c>
      <c r="B116" s="16" t="s">
        <v>17</v>
      </c>
      <c r="C116" s="17">
        <v>23</v>
      </c>
      <c r="D116" s="18">
        <v>149</v>
      </c>
      <c r="E116" s="6">
        <v>7.6439814814814816E-4</v>
      </c>
      <c r="F116" s="19">
        <v>59.96</v>
      </c>
      <c r="G116" s="13"/>
    </row>
    <row r="117" spans="1:7" x14ac:dyDescent="0.25">
      <c r="A117" s="15">
        <v>4</v>
      </c>
      <c r="B117" s="16" t="s">
        <v>17</v>
      </c>
      <c r="C117" s="17">
        <v>23</v>
      </c>
      <c r="D117" s="18">
        <v>149</v>
      </c>
      <c r="E117" s="6">
        <v>7.6723379629629624E-4</v>
      </c>
      <c r="F117" s="19">
        <v>59.74</v>
      </c>
      <c r="G117" s="13"/>
    </row>
    <row r="118" spans="1:7" x14ac:dyDescent="0.25">
      <c r="A118" s="15">
        <v>4</v>
      </c>
      <c r="B118" s="16" t="s">
        <v>17</v>
      </c>
      <c r="C118" s="17">
        <v>23</v>
      </c>
      <c r="D118" s="18">
        <v>149</v>
      </c>
      <c r="E118" s="6">
        <v>7.6896990740740745E-4</v>
      </c>
      <c r="F118" s="19">
        <v>59.6</v>
      </c>
      <c r="G118" s="13"/>
    </row>
    <row r="119" spans="1:7" x14ac:dyDescent="0.25">
      <c r="A119" s="15">
        <v>4</v>
      </c>
      <c r="B119" s="16" t="s">
        <v>17</v>
      </c>
      <c r="C119" s="17">
        <v>23</v>
      </c>
      <c r="D119" s="18">
        <v>149</v>
      </c>
      <c r="E119" s="6">
        <v>7.6773148148148132E-4</v>
      </c>
      <c r="F119" s="19">
        <v>59.7</v>
      </c>
      <c r="G119" s="13"/>
    </row>
    <row r="120" spans="1:7" x14ac:dyDescent="0.25">
      <c r="A120" s="15">
        <v>4</v>
      </c>
      <c r="B120" s="16" t="s">
        <v>13</v>
      </c>
      <c r="C120" s="17">
        <v>23</v>
      </c>
      <c r="D120" s="18">
        <v>107</v>
      </c>
      <c r="E120" s="6">
        <v>8.9180555555555552E-4</v>
      </c>
      <c r="F120" s="19">
        <v>51.39</v>
      </c>
      <c r="G120" s="13"/>
    </row>
    <row r="121" spans="1:7" x14ac:dyDescent="0.25">
      <c r="A121" s="15">
        <v>4</v>
      </c>
      <c r="B121" s="16" t="s">
        <v>13</v>
      </c>
      <c r="C121" s="17">
        <v>23</v>
      </c>
      <c r="D121" s="18">
        <v>107</v>
      </c>
      <c r="E121" s="6">
        <v>7.7099537037037035E-4</v>
      </c>
      <c r="F121" s="19">
        <v>59.45</v>
      </c>
      <c r="G121" s="13"/>
    </row>
    <row r="122" spans="1:7" x14ac:dyDescent="0.25">
      <c r="A122" s="15">
        <v>4</v>
      </c>
      <c r="B122" s="16" t="s">
        <v>13</v>
      </c>
      <c r="C122" s="17">
        <v>23</v>
      </c>
      <c r="D122" s="18">
        <v>107</v>
      </c>
      <c r="E122" s="6">
        <v>7.8164351851851843E-4</v>
      </c>
      <c r="F122" s="19">
        <v>58.64</v>
      </c>
      <c r="G122" s="13"/>
    </row>
    <row r="123" spans="1:7" x14ac:dyDescent="0.25">
      <c r="A123" s="15">
        <v>4</v>
      </c>
      <c r="B123" s="16" t="s">
        <v>13</v>
      </c>
      <c r="C123" s="17">
        <v>23</v>
      </c>
      <c r="D123" s="18">
        <v>107</v>
      </c>
      <c r="E123" s="6">
        <v>8.7843749999999999E-4</v>
      </c>
      <c r="F123" s="19">
        <v>52.18</v>
      </c>
      <c r="G123" s="13"/>
    </row>
    <row r="124" spans="1:7" x14ac:dyDescent="0.25">
      <c r="A124" s="15">
        <v>4</v>
      </c>
      <c r="B124" s="16" t="s">
        <v>13</v>
      </c>
      <c r="C124" s="17">
        <v>23</v>
      </c>
      <c r="D124" s="18">
        <v>107</v>
      </c>
      <c r="E124" s="6">
        <v>7.6689814814814817E-4</v>
      </c>
      <c r="F124" s="19">
        <v>59.76</v>
      </c>
      <c r="G124" s="13"/>
    </row>
    <row r="125" spans="1:7" x14ac:dyDescent="0.25">
      <c r="A125" s="15">
        <v>4</v>
      </c>
      <c r="B125" s="16" t="s">
        <v>13</v>
      </c>
      <c r="C125" s="17">
        <v>23</v>
      </c>
      <c r="D125" s="18">
        <v>107</v>
      </c>
      <c r="E125" s="6">
        <v>7.674074074074073E-4</v>
      </c>
      <c r="F125" s="19">
        <v>59.72</v>
      </c>
      <c r="G125" s="13"/>
    </row>
    <row r="126" spans="1:7" x14ac:dyDescent="0.25">
      <c r="A126" s="15">
        <v>4</v>
      </c>
      <c r="B126" s="16" t="s">
        <v>13</v>
      </c>
      <c r="C126" s="17">
        <v>23</v>
      </c>
      <c r="D126" s="18">
        <v>107</v>
      </c>
      <c r="E126" s="6">
        <v>7.6099537037037054E-4</v>
      </c>
      <c r="F126" s="19">
        <v>60.23</v>
      </c>
      <c r="G126" s="13"/>
    </row>
    <row r="127" spans="1:7" x14ac:dyDescent="0.25">
      <c r="A127" s="15">
        <v>4</v>
      </c>
      <c r="B127" s="16" t="s">
        <v>13</v>
      </c>
      <c r="C127" s="17">
        <v>23</v>
      </c>
      <c r="D127" s="18">
        <v>107</v>
      </c>
      <c r="E127" s="6">
        <v>7.6108796296296298E-4</v>
      </c>
      <c r="F127" s="19">
        <v>60.22</v>
      </c>
      <c r="G127" s="13"/>
    </row>
    <row r="128" spans="1:7" x14ac:dyDescent="0.25">
      <c r="A128" s="15">
        <v>4</v>
      </c>
      <c r="B128" s="16" t="s">
        <v>13</v>
      </c>
      <c r="C128" s="17">
        <v>23</v>
      </c>
      <c r="D128" s="18">
        <v>107</v>
      </c>
      <c r="E128" s="6">
        <v>7.5973379629629622E-4</v>
      </c>
      <c r="F128" s="19">
        <v>60.33</v>
      </c>
      <c r="G128" s="13"/>
    </row>
    <row r="129" spans="1:7" x14ac:dyDescent="0.25">
      <c r="A129" s="15">
        <v>4</v>
      </c>
      <c r="B129" s="16" t="s">
        <v>13</v>
      </c>
      <c r="C129" s="17">
        <v>23</v>
      </c>
      <c r="D129" s="18">
        <v>107</v>
      </c>
      <c r="E129" s="6">
        <v>7.5806712962962969E-4</v>
      </c>
      <c r="F129" s="19">
        <v>60.46</v>
      </c>
      <c r="G129" s="13"/>
    </row>
    <row r="130" spans="1:7" x14ac:dyDescent="0.25">
      <c r="A130" s="15">
        <v>4</v>
      </c>
      <c r="B130" s="16" t="s">
        <v>13</v>
      </c>
      <c r="C130" s="17">
        <v>23</v>
      </c>
      <c r="D130" s="18">
        <v>107</v>
      </c>
      <c r="E130" s="6">
        <v>7.7171296296296287E-4</v>
      </c>
      <c r="F130" s="19">
        <v>59.39</v>
      </c>
      <c r="G130" s="13"/>
    </row>
    <row r="131" spans="1:7" x14ac:dyDescent="0.25">
      <c r="A131" s="15">
        <v>4</v>
      </c>
      <c r="B131" s="16" t="s">
        <v>13</v>
      </c>
      <c r="C131" s="17">
        <v>23</v>
      </c>
      <c r="D131" s="18">
        <v>107</v>
      </c>
      <c r="E131" s="6">
        <v>7.7106481481481481E-4</v>
      </c>
      <c r="F131" s="19">
        <v>59.44</v>
      </c>
      <c r="G131" s="13"/>
    </row>
    <row r="132" spans="1:7" x14ac:dyDescent="0.25">
      <c r="A132" s="15">
        <v>4</v>
      </c>
      <c r="B132" s="16" t="s">
        <v>13</v>
      </c>
      <c r="C132" s="17">
        <v>23</v>
      </c>
      <c r="D132" s="18">
        <v>107</v>
      </c>
      <c r="E132" s="6">
        <v>7.9267361111111118E-4</v>
      </c>
      <c r="F132" s="19">
        <v>57.82</v>
      </c>
      <c r="G132" s="13"/>
    </row>
    <row r="133" spans="1:7" x14ac:dyDescent="0.25">
      <c r="A133" s="15">
        <v>4</v>
      </c>
      <c r="B133" s="16" t="s">
        <v>13</v>
      </c>
      <c r="C133" s="17">
        <v>23</v>
      </c>
      <c r="D133" s="18">
        <v>107</v>
      </c>
      <c r="E133" s="6">
        <v>7.6626157407407415E-4</v>
      </c>
      <c r="F133" s="19">
        <v>59.81</v>
      </c>
      <c r="G133" s="13"/>
    </row>
    <row r="134" spans="1:7" x14ac:dyDescent="0.25">
      <c r="A134" s="15">
        <v>4</v>
      </c>
      <c r="B134" s="16" t="s">
        <v>13</v>
      </c>
      <c r="C134" s="17">
        <v>23</v>
      </c>
      <c r="D134" s="18">
        <v>107</v>
      </c>
      <c r="E134" s="6">
        <v>7.6109953703703702E-4</v>
      </c>
      <c r="F134" s="19">
        <v>60.22</v>
      </c>
      <c r="G134" s="13"/>
    </row>
    <row r="135" spans="1:7" x14ac:dyDescent="0.25">
      <c r="A135" s="15">
        <v>4</v>
      </c>
      <c r="B135" s="16" t="s">
        <v>13</v>
      </c>
      <c r="C135" s="17">
        <v>23</v>
      </c>
      <c r="D135" s="18">
        <v>107</v>
      </c>
      <c r="E135" s="6">
        <v>7.5923611111111114E-4</v>
      </c>
      <c r="F135" s="19">
        <v>60.37</v>
      </c>
      <c r="G135" s="13"/>
    </row>
    <row r="136" spans="1:7" x14ac:dyDescent="0.25">
      <c r="A136" s="15">
        <v>4</v>
      </c>
      <c r="B136" s="16" t="s">
        <v>13</v>
      </c>
      <c r="C136" s="17">
        <v>23</v>
      </c>
      <c r="D136" s="18">
        <v>107</v>
      </c>
      <c r="E136" s="6">
        <v>7.6265046296296291E-4</v>
      </c>
      <c r="F136" s="19">
        <v>60.1</v>
      </c>
      <c r="G136" s="13"/>
    </row>
    <row r="137" spans="1:7" x14ac:dyDescent="0.25">
      <c r="A137" s="15">
        <v>4</v>
      </c>
      <c r="B137" s="16" t="s">
        <v>13</v>
      </c>
      <c r="C137" s="17">
        <v>23</v>
      </c>
      <c r="D137" s="18">
        <v>107</v>
      </c>
      <c r="E137" s="6">
        <v>7.562037037037037E-4</v>
      </c>
      <c r="F137" s="19">
        <v>60.61</v>
      </c>
      <c r="G137" s="13"/>
    </row>
    <row r="138" spans="1:7" x14ac:dyDescent="0.25">
      <c r="A138" s="15">
        <v>4</v>
      </c>
      <c r="B138" s="16" t="s">
        <v>13</v>
      </c>
      <c r="C138" s="17">
        <v>23</v>
      </c>
      <c r="D138" s="18">
        <v>107</v>
      </c>
      <c r="E138" s="6">
        <v>7.5657407407407401E-4</v>
      </c>
      <c r="F138" s="19">
        <v>60.58</v>
      </c>
      <c r="G138" s="13"/>
    </row>
    <row r="139" spans="1:7" x14ac:dyDescent="0.25">
      <c r="A139" s="15">
        <v>4</v>
      </c>
      <c r="B139" s="16" t="s">
        <v>13</v>
      </c>
      <c r="C139" s="17">
        <v>23</v>
      </c>
      <c r="D139" s="18">
        <v>107</v>
      </c>
      <c r="E139" s="6">
        <v>7.555439814814815E-4</v>
      </c>
      <c r="F139" s="19">
        <v>60.66</v>
      </c>
      <c r="G139" s="13"/>
    </row>
    <row r="140" spans="1:7" x14ac:dyDescent="0.25">
      <c r="A140" s="15">
        <v>4</v>
      </c>
      <c r="B140" s="16" t="s">
        <v>13</v>
      </c>
      <c r="C140" s="17">
        <v>23</v>
      </c>
      <c r="D140" s="18">
        <v>107</v>
      </c>
      <c r="E140" s="6">
        <v>7.5521990740740747E-4</v>
      </c>
      <c r="F140" s="19">
        <v>60.69</v>
      </c>
      <c r="G140" s="13"/>
    </row>
    <row r="141" spans="1:7" x14ac:dyDescent="0.25">
      <c r="A141" s="15">
        <v>4</v>
      </c>
      <c r="B141" s="16" t="s">
        <v>13</v>
      </c>
      <c r="C141" s="17">
        <v>23</v>
      </c>
      <c r="D141" s="18">
        <v>107</v>
      </c>
      <c r="E141" s="6">
        <v>7.6038194444444449E-4</v>
      </c>
      <c r="F141" s="19">
        <v>60.28</v>
      </c>
      <c r="G141" s="13"/>
    </row>
    <row r="142" spans="1:7" x14ac:dyDescent="0.25">
      <c r="A142" s="15">
        <v>4</v>
      </c>
      <c r="B142" s="16" t="s">
        <v>13</v>
      </c>
      <c r="C142" s="17">
        <v>23</v>
      </c>
      <c r="D142" s="18">
        <v>107</v>
      </c>
      <c r="E142" s="6">
        <v>7.5719907407407409E-4</v>
      </c>
      <c r="F142" s="19">
        <v>60.53</v>
      </c>
      <c r="G142" s="13"/>
    </row>
    <row r="143" spans="1:7" x14ac:dyDescent="0.25">
      <c r="A143" s="15">
        <v>4</v>
      </c>
      <c r="B143" s="16" t="s">
        <v>20</v>
      </c>
      <c r="C143" s="17">
        <v>23</v>
      </c>
      <c r="D143" s="18">
        <v>109</v>
      </c>
      <c r="E143" s="6">
        <v>8.5559027777777792E-4</v>
      </c>
      <c r="F143" s="19">
        <v>53.57</v>
      </c>
      <c r="G143" s="13"/>
    </row>
    <row r="144" spans="1:7" x14ac:dyDescent="0.25">
      <c r="A144" s="15">
        <v>4</v>
      </c>
      <c r="B144" s="16" t="s">
        <v>20</v>
      </c>
      <c r="C144" s="17">
        <v>23</v>
      </c>
      <c r="D144" s="18">
        <v>109</v>
      </c>
      <c r="E144" s="6">
        <v>7.9708333333333324E-4</v>
      </c>
      <c r="F144" s="19">
        <v>57.5</v>
      </c>
      <c r="G144" s="13"/>
    </row>
    <row r="145" spans="1:7" x14ac:dyDescent="0.25">
      <c r="A145" s="15">
        <v>4</v>
      </c>
      <c r="B145" s="16" t="s">
        <v>20</v>
      </c>
      <c r="C145" s="17">
        <v>23</v>
      </c>
      <c r="D145" s="18">
        <v>109</v>
      </c>
      <c r="E145" s="6">
        <v>7.8047453703703699E-4</v>
      </c>
      <c r="F145" s="19">
        <v>58.72</v>
      </c>
      <c r="G145" s="13"/>
    </row>
    <row r="146" spans="1:7" x14ac:dyDescent="0.25">
      <c r="A146" s="15">
        <v>4</v>
      </c>
      <c r="B146" s="16" t="s">
        <v>20</v>
      </c>
      <c r="C146" s="17">
        <v>23</v>
      </c>
      <c r="D146" s="18">
        <v>109</v>
      </c>
      <c r="E146" s="6">
        <v>7.7275462962962964E-4</v>
      </c>
      <c r="F146" s="19">
        <v>59.31</v>
      </c>
      <c r="G146" s="13"/>
    </row>
    <row r="147" spans="1:7" x14ac:dyDescent="0.25">
      <c r="A147" s="15">
        <v>4</v>
      </c>
      <c r="B147" s="16" t="s">
        <v>20</v>
      </c>
      <c r="C147" s="17">
        <v>23</v>
      </c>
      <c r="D147" s="18">
        <v>109</v>
      </c>
      <c r="E147" s="6">
        <v>7.7506944444444455E-4</v>
      </c>
      <c r="F147" s="19">
        <v>59.13</v>
      </c>
      <c r="G147" s="13"/>
    </row>
    <row r="148" spans="1:7" x14ac:dyDescent="0.25">
      <c r="A148" s="15">
        <v>4</v>
      </c>
      <c r="B148" s="16" t="s">
        <v>20</v>
      </c>
      <c r="C148" s="17">
        <v>23</v>
      </c>
      <c r="D148" s="18">
        <v>109</v>
      </c>
      <c r="E148" s="6">
        <v>7.8074074074074081E-4</v>
      </c>
      <c r="F148" s="19">
        <v>58.7</v>
      </c>
      <c r="G148" s="13"/>
    </row>
    <row r="149" spans="1:7" x14ac:dyDescent="0.25">
      <c r="A149" s="15">
        <v>4</v>
      </c>
      <c r="B149" s="16" t="s">
        <v>20</v>
      </c>
      <c r="C149" s="17">
        <v>23</v>
      </c>
      <c r="D149" s="18">
        <v>109</v>
      </c>
      <c r="E149" s="6">
        <v>7.7356481481481493E-4</v>
      </c>
      <c r="F149" s="19">
        <v>59.25</v>
      </c>
      <c r="G149" s="13"/>
    </row>
    <row r="150" spans="1:7" x14ac:dyDescent="0.25">
      <c r="A150" s="15">
        <v>4</v>
      </c>
      <c r="B150" s="16" t="s">
        <v>20</v>
      </c>
      <c r="C150" s="17">
        <v>23</v>
      </c>
      <c r="D150" s="18">
        <v>109</v>
      </c>
      <c r="E150" s="6">
        <v>7.7462962962962956E-4</v>
      </c>
      <c r="F150" s="19">
        <v>59.17</v>
      </c>
      <c r="G150" s="13"/>
    </row>
    <row r="151" spans="1:7" x14ac:dyDescent="0.25">
      <c r="A151" s="15">
        <v>4</v>
      </c>
      <c r="B151" s="16" t="s">
        <v>20</v>
      </c>
      <c r="C151" s="17">
        <v>23</v>
      </c>
      <c r="D151" s="18">
        <v>109</v>
      </c>
      <c r="E151" s="6">
        <v>7.6829861111111109E-4</v>
      </c>
      <c r="F151" s="19">
        <v>59.66</v>
      </c>
      <c r="G151" s="13"/>
    </row>
    <row r="152" spans="1:7" x14ac:dyDescent="0.25">
      <c r="A152" s="15">
        <v>4</v>
      </c>
      <c r="B152" s="16" t="s">
        <v>20</v>
      </c>
      <c r="C152" s="17">
        <v>23</v>
      </c>
      <c r="D152" s="18">
        <v>109</v>
      </c>
      <c r="E152" s="6">
        <v>7.7368055555555567E-4</v>
      </c>
      <c r="F152" s="19">
        <v>59.24</v>
      </c>
      <c r="G152" s="13"/>
    </row>
    <row r="153" spans="1:7" x14ac:dyDescent="0.25">
      <c r="A153" s="15">
        <v>4</v>
      </c>
      <c r="B153" s="16" t="s">
        <v>20</v>
      </c>
      <c r="C153" s="17">
        <v>23</v>
      </c>
      <c r="D153" s="18">
        <v>109</v>
      </c>
      <c r="E153" s="6">
        <v>7.664351851851851E-4</v>
      </c>
      <c r="F153" s="19">
        <v>59.8</v>
      </c>
      <c r="G153" s="13"/>
    </row>
    <row r="154" spans="1:7" x14ac:dyDescent="0.25">
      <c r="A154" s="15">
        <v>4</v>
      </c>
      <c r="B154" s="16" t="s">
        <v>20</v>
      </c>
      <c r="C154" s="17">
        <v>23</v>
      </c>
      <c r="D154" s="18">
        <v>109</v>
      </c>
      <c r="E154" s="6">
        <v>7.6715277777777773E-4</v>
      </c>
      <c r="F154" s="19">
        <v>59.74</v>
      </c>
      <c r="G154" s="13"/>
    </row>
    <row r="155" spans="1:7" x14ac:dyDescent="0.25">
      <c r="A155" s="15">
        <v>4</v>
      </c>
      <c r="B155" s="16" t="s">
        <v>20</v>
      </c>
      <c r="C155" s="17">
        <v>23</v>
      </c>
      <c r="D155" s="18">
        <v>109</v>
      </c>
      <c r="E155" s="6">
        <v>7.6896990740740745E-4</v>
      </c>
      <c r="F155" s="19">
        <v>59.6</v>
      </c>
      <c r="G155" s="13"/>
    </row>
    <row r="156" spans="1:7" x14ac:dyDescent="0.25">
      <c r="A156" s="15">
        <v>4</v>
      </c>
      <c r="B156" s="16" t="s">
        <v>20</v>
      </c>
      <c r="C156" s="17">
        <v>23</v>
      </c>
      <c r="D156" s="18">
        <v>109</v>
      </c>
      <c r="E156" s="6">
        <v>7.6975694444444444E-4</v>
      </c>
      <c r="F156" s="19">
        <v>59.54</v>
      </c>
      <c r="G156" s="13"/>
    </row>
    <row r="157" spans="1:7" x14ac:dyDescent="0.25">
      <c r="A157" s="15">
        <v>4</v>
      </c>
      <c r="B157" s="16" t="s">
        <v>20</v>
      </c>
      <c r="C157" s="17">
        <v>23</v>
      </c>
      <c r="D157" s="18">
        <v>109</v>
      </c>
      <c r="E157" s="6">
        <v>7.687731481481482E-4</v>
      </c>
      <c r="F157" s="19">
        <v>59.62</v>
      </c>
      <c r="G157" s="13"/>
    </row>
    <row r="158" spans="1:7" x14ac:dyDescent="0.25">
      <c r="A158" s="15">
        <v>4</v>
      </c>
      <c r="B158" s="16" t="s">
        <v>20</v>
      </c>
      <c r="C158" s="17">
        <v>23</v>
      </c>
      <c r="D158" s="18">
        <v>109</v>
      </c>
      <c r="E158" s="6">
        <v>7.6885416666666671E-4</v>
      </c>
      <c r="F158" s="19">
        <v>59.61</v>
      </c>
      <c r="G158" s="13"/>
    </row>
    <row r="159" spans="1:7" x14ac:dyDescent="0.25">
      <c r="A159" s="15">
        <v>4</v>
      </c>
      <c r="B159" s="16" t="s">
        <v>20</v>
      </c>
      <c r="C159" s="17">
        <v>23</v>
      </c>
      <c r="D159" s="18">
        <v>109</v>
      </c>
      <c r="E159" s="6">
        <v>7.7324074074074068E-4</v>
      </c>
      <c r="F159" s="19">
        <v>59.27</v>
      </c>
      <c r="G159" s="13"/>
    </row>
    <row r="160" spans="1:7" x14ac:dyDescent="0.25">
      <c r="A160" s="15">
        <v>4</v>
      </c>
      <c r="B160" s="16" t="s">
        <v>20</v>
      </c>
      <c r="C160" s="17">
        <v>23</v>
      </c>
      <c r="D160" s="18">
        <v>109</v>
      </c>
      <c r="E160" s="6">
        <v>7.7246527777777773E-4</v>
      </c>
      <c r="F160" s="19">
        <v>59.33</v>
      </c>
      <c r="G160" s="13"/>
    </row>
    <row r="161" spans="1:7" x14ac:dyDescent="0.25">
      <c r="A161" s="15">
        <v>4</v>
      </c>
      <c r="B161" s="16" t="s">
        <v>20</v>
      </c>
      <c r="C161" s="17">
        <v>23</v>
      </c>
      <c r="D161" s="18">
        <v>109</v>
      </c>
      <c r="E161" s="6">
        <v>7.7074074074074067E-4</v>
      </c>
      <c r="F161" s="19">
        <v>59.47</v>
      </c>
      <c r="G161" s="13"/>
    </row>
    <row r="162" spans="1:7" x14ac:dyDescent="0.25">
      <c r="A162" s="15">
        <v>4</v>
      </c>
      <c r="B162" s="16" t="s">
        <v>20</v>
      </c>
      <c r="C162" s="17">
        <v>23</v>
      </c>
      <c r="D162" s="18">
        <v>109</v>
      </c>
      <c r="E162" s="6">
        <v>7.716435185185184E-4</v>
      </c>
      <c r="F162" s="19">
        <v>59.4</v>
      </c>
      <c r="G162" s="13"/>
    </row>
    <row r="163" spans="1:7" x14ac:dyDescent="0.25">
      <c r="A163" s="15">
        <v>4</v>
      </c>
      <c r="B163" s="16" t="s">
        <v>20</v>
      </c>
      <c r="C163" s="17">
        <v>23</v>
      </c>
      <c r="D163" s="18">
        <v>109</v>
      </c>
      <c r="E163" s="6">
        <v>7.7142361111111107E-4</v>
      </c>
      <c r="F163" s="19">
        <v>59.41</v>
      </c>
      <c r="G163" s="13"/>
    </row>
    <row r="164" spans="1:7" x14ac:dyDescent="0.25">
      <c r="A164" s="15">
        <v>4</v>
      </c>
      <c r="B164" s="16" t="s">
        <v>20</v>
      </c>
      <c r="C164" s="17">
        <v>23</v>
      </c>
      <c r="D164" s="18">
        <v>109</v>
      </c>
      <c r="E164" s="6">
        <v>7.7103009259259258E-4</v>
      </c>
      <c r="F164" s="19">
        <v>59.44</v>
      </c>
      <c r="G164" s="13"/>
    </row>
    <row r="165" spans="1:7" x14ac:dyDescent="0.25">
      <c r="A165" s="15">
        <v>4</v>
      </c>
      <c r="B165" s="16" t="s">
        <v>20</v>
      </c>
      <c r="C165" s="17">
        <v>23</v>
      </c>
      <c r="D165" s="18">
        <v>109</v>
      </c>
      <c r="E165" s="6">
        <v>7.7274305555555549E-4</v>
      </c>
      <c r="F165" s="19">
        <v>59.31</v>
      </c>
      <c r="G165" s="13"/>
    </row>
    <row r="166" spans="1:7" x14ac:dyDescent="0.25">
      <c r="A166" s="15">
        <v>4</v>
      </c>
      <c r="B166" s="16" t="s">
        <v>16</v>
      </c>
      <c r="C166" s="17">
        <v>23</v>
      </c>
      <c r="D166" s="18">
        <v>158</v>
      </c>
      <c r="E166" s="6">
        <v>8.656597222222222E-4</v>
      </c>
      <c r="F166" s="19">
        <v>52.95</v>
      </c>
      <c r="G166" s="13"/>
    </row>
    <row r="167" spans="1:7" x14ac:dyDescent="0.25">
      <c r="A167" s="15">
        <v>4</v>
      </c>
      <c r="B167" s="16" t="s">
        <v>16</v>
      </c>
      <c r="C167" s="17">
        <v>23</v>
      </c>
      <c r="D167" s="18">
        <v>158</v>
      </c>
      <c r="E167" s="6">
        <v>7.8322916666666677E-4</v>
      </c>
      <c r="F167" s="19">
        <v>58.52</v>
      </c>
      <c r="G167" s="13"/>
    </row>
    <row r="168" spans="1:7" x14ac:dyDescent="0.25">
      <c r="A168" s="15">
        <v>4</v>
      </c>
      <c r="B168" s="16" t="s">
        <v>16</v>
      </c>
      <c r="C168" s="17">
        <v>23</v>
      </c>
      <c r="D168" s="18">
        <v>158</v>
      </c>
      <c r="E168" s="6">
        <v>7.9373842592592603E-4</v>
      </c>
      <c r="F168" s="19">
        <v>57.74</v>
      </c>
      <c r="G168" s="13"/>
    </row>
    <row r="169" spans="1:7" x14ac:dyDescent="0.25">
      <c r="A169" s="15">
        <v>4</v>
      </c>
      <c r="B169" s="16" t="s">
        <v>16</v>
      </c>
      <c r="C169" s="17">
        <v>23</v>
      </c>
      <c r="D169" s="18">
        <v>158</v>
      </c>
      <c r="E169" s="6">
        <v>9.8755787037037041E-4</v>
      </c>
      <c r="F169" s="19">
        <v>46.41</v>
      </c>
      <c r="G169" s="13"/>
    </row>
    <row r="170" spans="1:7" x14ac:dyDescent="0.25">
      <c r="A170" s="15">
        <v>4</v>
      </c>
      <c r="B170" s="16" t="s">
        <v>16</v>
      </c>
      <c r="C170" s="17">
        <v>23</v>
      </c>
      <c r="D170" s="18">
        <v>158</v>
      </c>
      <c r="E170" s="6">
        <v>7.7096064814814811E-4</v>
      </c>
      <c r="F170" s="19">
        <v>59.45</v>
      </c>
      <c r="G170" s="13"/>
    </row>
    <row r="171" spans="1:7" x14ac:dyDescent="0.25">
      <c r="A171" s="15">
        <v>4</v>
      </c>
      <c r="B171" s="16" t="s">
        <v>16</v>
      </c>
      <c r="C171" s="17">
        <v>23</v>
      </c>
      <c r="D171" s="18">
        <v>158</v>
      </c>
      <c r="E171" s="6">
        <v>7.6611111111111107E-4</v>
      </c>
      <c r="F171" s="19">
        <v>59.83</v>
      </c>
      <c r="G171" s="13"/>
    </row>
    <row r="172" spans="1:7" x14ac:dyDescent="0.25">
      <c r="A172" s="15">
        <v>4</v>
      </c>
      <c r="B172" s="16" t="s">
        <v>16</v>
      </c>
      <c r="C172" s="17">
        <v>23</v>
      </c>
      <c r="D172" s="18">
        <v>158</v>
      </c>
      <c r="E172" s="6">
        <v>7.6480324074074081E-4</v>
      </c>
      <c r="F172" s="19">
        <v>59.93</v>
      </c>
      <c r="G172" s="13"/>
    </row>
    <row r="173" spans="1:7" x14ac:dyDescent="0.25">
      <c r="A173" s="15">
        <v>4</v>
      </c>
      <c r="B173" s="16" t="s">
        <v>16</v>
      </c>
      <c r="C173" s="17">
        <v>23</v>
      </c>
      <c r="D173" s="18">
        <v>158</v>
      </c>
      <c r="E173" s="6">
        <v>7.5848379629629627E-4</v>
      </c>
      <c r="F173" s="19">
        <v>60.43</v>
      </c>
      <c r="G173" s="13"/>
    </row>
    <row r="174" spans="1:7" x14ac:dyDescent="0.25">
      <c r="A174" s="15">
        <v>4</v>
      </c>
      <c r="B174" s="16" t="s">
        <v>16</v>
      </c>
      <c r="C174" s="17">
        <v>23</v>
      </c>
      <c r="D174" s="18">
        <v>158</v>
      </c>
      <c r="E174" s="6">
        <v>7.5863425925925924E-4</v>
      </c>
      <c r="F174" s="19">
        <v>60.42</v>
      </c>
      <c r="G174" s="13"/>
    </row>
    <row r="175" spans="1:7" x14ac:dyDescent="0.25">
      <c r="A175" s="15">
        <v>4</v>
      </c>
      <c r="B175" s="16" t="s">
        <v>16</v>
      </c>
      <c r="C175" s="17">
        <v>23</v>
      </c>
      <c r="D175" s="18">
        <v>158</v>
      </c>
      <c r="E175" s="6">
        <v>7.5935185185185177E-4</v>
      </c>
      <c r="F175" s="19">
        <v>60.36</v>
      </c>
      <c r="G175" s="13"/>
    </row>
    <row r="176" spans="1:7" x14ac:dyDescent="0.25">
      <c r="A176" s="15">
        <v>4</v>
      </c>
      <c r="B176" s="16" t="s">
        <v>16</v>
      </c>
      <c r="C176" s="17">
        <v>23</v>
      </c>
      <c r="D176" s="18">
        <v>158</v>
      </c>
      <c r="E176" s="6">
        <v>7.5995370370370377E-4</v>
      </c>
      <c r="F176" s="19">
        <v>60.31</v>
      </c>
      <c r="G176" s="13"/>
    </row>
    <row r="177" spans="1:7" x14ac:dyDescent="0.25">
      <c r="A177" s="15">
        <v>4</v>
      </c>
      <c r="B177" s="16" t="s">
        <v>16</v>
      </c>
      <c r="C177" s="17">
        <v>23</v>
      </c>
      <c r="D177" s="18">
        <v>158</v>
      </c>
      <c r="E177" s="6">
        <v>7.6144675925925913E-4</v>
      </c>
      <c r="F177" s="19">
        <v>60.19</v>
      </c>
      <c r="G177" s="13"/>
    </row>
    <row r="178" spans="1:7" x14ac:dyDescent="0.25">
      <c r="A178" s="15">
        <v>4</v>
      </c>
      <c r="B178" s="16" t="s">
        <v>16</v>
      </c>
      <c r="C178" s="17">
        <v>23</v>
      </c>
      <c r="D178" s="18">
        <v>158</v>
      </c>
      <c r="E178" s="6">
        <v>7.6368055555555553E-4</v>
      </c>
      <c r="F178" s="19">
        <v>60.02</v>
      </c>
      <c r="G178" s="13"/>
    </row>
    <row r="179" spans="1:7" x14ac:dyDescent="0.25">
      <c r="A179" s="15">
        <v>4</v>
      </c>
      <c r="B179" s="16" t="s">
        <v>16</v>
      </c>
      <c r="C179" s="17">
        <v>23</v>
      </c>
      <c r="D179" s="18">
        <v>158</v>
      </c>
      <c r="E179" s="6">
        <v>7.5954861111111112E-4</v>
      </c>
      <c r="F179" s="19">
        <v>60.34</v>
      </c>
      <c r="G179" s="13"/>
    </row>
    <row r="180" spans="1:7" x14ac:dyDescent="0.25">
      <c r="A180" s="15">
        <v>4</v>
      </c>
      <c r="B180" s="16" t="s">
        <v>16</v>
      </c>
      <c r="C180" s="17">
        <v>23</v>
      </c>
      <c r="D180" s="18">
        <v>158</v>
      </c>
      <c r="E180" s="6">
        <v>7.5778935185185194E-4</v>
      </c>
      <c r="F180" s="19">
        <v>60.48</v>
      </c>
      <c r="G180" s="13"/>
    </row>
    <row r="181" spans="1:7" x14ac:dyDescent="0.25">
      <c r="A181" s="15">
        <v>4</v>
      </c>
      <c r="B181" s="16" t="s">
        <v>16</v>
      </c>
      <c r="C181" s="17">
        <v>23</v>
      </c>
      <c r="D181" s="18">
        <v>158</v>
      </c>
      <c r="E181" s="6">
        <v>7.5505787037037034E-4</v>
      </c>
      <c r="F181" s="19">
        <v>60.7</v>
      </c>
      <c r="G181" s="13"/>
    </row>
    <row r="182" spans="1:7" x14ac:dyDescent="0.25">
      <c r="A182" s="15">
        <v>4</v>
      </c>
      <c r="B182" s="16" t="s">
        <v>16</v>
      </c>
      <c r="C182" s="17">
        <v>23</v>
      </c>
      <c r="D182" s="18">
        <v>158</v>
      </c>
      <c r="E182" s="6">
        <v>7.5684027777777772E-4</v>
      </c>
      <c r="F182" s="19">
        <v>60.56</v>
      </c>
      <c r="G182" s="13"/>
    </row>
    <row r="183" spans="1:7" x14ac:dyDescent="0.25">
      <c r="A183" s="15">
        <v>4</v>
      </c>
      <c r="B183" s="16" t="s">
        <v>16</v>
      </c>
      <c r="C183" s="17">
        <v>23</v>
      </c>
      <c r="D183" s="18">
        <v>158</v>
      </c>
      <c r="E183" s="6">
        <v>7.6351851851851841E-4</v>
      </c>
      <c r="F183" s="19">
        <v>60.03</v>
      </c>
      <c r="G183" s="13"/>
    </row>
    <row r="184" spans="1:7" x14ac:dyDescent="0.25">
      <c r="A184" s="15">
        <v>4</v>
      </c>
      <c r="B184" s="16" t="s">
        <v>16</v>
      </c>
      <c r="C184" s="17">
        <v>23</v>
      </c>
      <c r="D184" s="18">
        <v>158</v>
      </c>
      <c r="E184" s="6">
        <v>7.6098379629629639E-4</v>
      </c>
      <c r="F184" s="19">
        <v>60.23</v>
      </c>
      <c r="G184" s="13"/>
    </row>
    <row r="185" spans="1:7" x14ac:dyDescent="0.25">
      <c r="A185" s="15">
        <v>4</v>
      </c>
      <c r="B185" s="16" t="s">
        <v>16</v>
      </c>
      <c r="C185" s="17">
        <v>23</v>
      </c>
      <c r="D185" s="18">
        <v>158</v>
      </c>
      <c r="E185" s="6">
        <v>7.5608796296296286E-4</v>
      </c>
      <c r="F185" s="19">
        <v>60.62</v>
      </c>
      <c r="G185" s="13"/>
    </row>
    <row r="186" spans="1:7" x14ac:dyDescent="0.25">
      <c r="A186" s="15">
        <v>4</v>
      </c>
      <c r="B186" s="16" t="s">
        <v>16</v>
      </c>
      <c r="C186" s="17">
        <v>23</v>
      </c>
      <c r="D186" s="18">
        <v>158</v>
      </c>
      <c r="E186" s="6">
        <v>7.6030092592592599E-4</v>
      </c>
      <c r="F186" s="19">
        <v>60.28</v>
      </c>
      <c r="G186" s="13"/>
    </row>
    <row r="187" spans="1:7" x14ac:dyDescent="0.25">
      <c r="A187" s="15">
        <v>4</v>
      </c>
      <c r="B187" s="16" t="s">
        <v>16</v>
      </c>
      <c r="C187" s="17">
        <v>23</v>
      </c>
      <c r="D187" s="18">
        <v>158</v>
      </c>
      <c r="E187" s="6">
        <v>7.6289351851851854E-4</v>
      </c>
      <c r="F187" s="19">
        <v>60.08</v>
      </c>
      <c r="G187" s="13"/>
    </row>
    <row r="188" spans="1:7" x14ac:dyDescent="0.25">
      <c r="A188" s="15">
        <v>4</v>
      </c>
      <c r="B188" s="16" t="s">
        <v>16</v>
      </c>
      <c r="C188" s="17">
        <v>23</v>
      </c>
      <c r="D188" s="18">
        <v>158</v>
      </c>
      <c r="E188" s="6">
        <v>7.596990740740741E-4</v>
      </c>
      <c r="F188" s="19">
        <v>60.33</v>
      </c>
      <c r="G188" s="13"/>
    </row>
    <row r="189" spans="1:7" x14ac:dyDescent="0.25">
      <c r="A189" s="15">
        <v>4</v>
      </c>
      <c r="B189" s="16" t="s">
        <v>24</v>
      </c>
      <c r="C189" s="17">
        <v>23</v>
      </c>
      <c r="D189" s="18">
        <v>154</v>
      </c>
      <c r="E189" s="6">
        <v>8.4670138888888892E-4</v>
      </c>
      <c r="F189" s="19">
        <v>54.13</v>
      </c>
      <c r="G189" s="13"/>
    </row>
    <row r="190" spans="1:7" x14ac:dyDescent="0.25">
      <c r="A190" s="15">
        <v>4</v>
      </c>
      <c r="B190" s="16" t="s">
        <v>24</v>
      </c>
      <c r="C190" s="17">
        <v>23</v>
      </c>
      <c r="D190" s="18">
        <v>154</v>
      </c>
      <c r="E190" s="6">
        <v>7.9615740740740743E-4</v>
      </c>
      <c r="F190" s="19">
        <v>57.57</v>
      </c>
      <c r="G190" s="13"/>
    </row>
    <row r="191" spans="1:7" x14ac:dyDescent="0.25">
      <c r="A191" s="15">
        <v>4</v>
      </c>
      <c r="B191" s="16" t="s">
        <v>24</v>
      </c>
      <c r="C191" s="17">
        <v>23</v>
      </c>
      <c r="D191" s="18">
        <v>154</v>
      </c>
      <c r="E191" s="6">
        <v>8.8650462962962956E-4</v>
      </c>
      <c r="F191" s="19">
        <v>51.7</v>
      </c>
      <c r="G191" s="13"/>
    </row>
    <row r="192" spans="1:7" x14ac:dyDescent="0.25">
      <c r="A192" s="15">
        <v>4</v>
      </c>
      <c r="B192" s="16" t="s">
        <v>24</v>
      </c>
      <c r="C192" s="17">
        <v>23</v>
      </c>
      <c r="D192" s="18">
        <v>154</v>
      </c>
      <c r="E192" s="6">
        <v>7.8343749999999995E-4</v>
      </c>
      <c r="F192" s="19">
        <v>58.5</v>
      </c>
      <c r="G192" s="13"/>
    </row>
    <row r="193" spans="1:7" x14ac:dyDescent="0.25">
      <c r="A193" s="15">
        <v>4</v>
      </c>
      <c r="B193" s="16" t="s">
        <v>24</v>
      </c>
      <c r="C193" s="17">
        <v>23</v>
      </c>
      <c r="D193" s="18">
        <v>154</v>
      </c>
      <c r="E193" s="6">
        <v>7.6998842592592581E-4</v>
      </c>
      <c r="F193" s="19">
        <v>59.52</v>
      </c>
      <c r="G193" s="13"/>
    </row>
    <row r="194" spans="1:7" x14ac:dyDescent="0.25">
      <c r="A194" s="15">
        <v>4</v>
      </c>
      <c r="B194" s="16" t="s">
        <v>24</v>
      </c>
      <c r="C194" s="17">
        <v>23</v>
      </c>
      <c r="D194" s="18">
        <v>154</v>
      </c>
      <c r="E194" s="6">
        <v>7.6550925925925929E-4</v>
      </c>
      <c r="F194" s="19">
        <v>59.87</v>
      </c>
      <c r="G194" s="13"/>
    </row>
    <row r="195" spans="1:7" x14ac:dyDescent="0.25">
      <c r="A195" s="15">
        <v>4</v>
      </c>
      <c r="B195" s="16" t="s">
        <v>24</v>
      </c>
      <c r="C195" s="17">
        <v>23</v>
      </c>
      <c r="D195" s="18">
        <v>154</v>
      </c>
      <c r="E195" s="6">
        <v>7.6725694444444454E-4</v>
      </c>
      <c r="F195" s="19">
        <v>59.74</v>
      </c>
      <c r="G195" s="13"/>
    </row>
    <row r="196" spans="1:7" x14ac:dyDescent="0.25">
      <c r="A196" s="15">
        <v>4</v>
      </c>
      <c r="B196" s="16" t="s">
        <v>24</v>
      </c>
      <c r="C196" s="17">
        <v>23</v>
      </c>
      <c r="D196" s="18">
        <v>154</v>
      </c>
      <c r="E196" s="6">
        <v>7.6478009259259262E-4</v>
      </c>
      <c r="F196" s="19">
        <v>59.93</v>
      </c>
      <c r="G196" s="13"/>
    </row>
    <row r="197" spans="1:7" x14ac:dyDescent="0.25">
      <c r="A197" s="15">
        <v>4</v>
      </c>
      <c r="B197" s="16" t="s">
        <v>24</v>
      </c>
      <c r="C197" s="17">
        <v>23</v>
      </c>
      <c r="D197" s="18">
        <v>154</v>
      </c>
      <c r="E197" s="6">
        <v>7.6355324074074075E-4</v>
      </c>
      <c r="F197" s="19">
        <v>60.03</v>
      </c>
      <c r="G197" s="13"/>
    </row>
    <row r="198" spans="1:7" x14ac:dyDescent="0.25">
      <c r="A198" s="15">
        <v>4</v>
      </c>
      <c r="B198" s="16" t="s">
        <v>24</v>
      </c>
      <c r="C198" s="17">
        <v>23</v>
      </c>
      <c r="D198" s="18">
        <v>154</v>
      </c>
      <c r="E198" s="6">
        <v>7.6640046296296298E-4</v>
      </c>
      <c r="F198" s="19">
        <v>59.8</v>
      </c>
      <c r="G198" s="13"/>
    </row>
    <row r="199" spans="1:7" x14ac:dyDescent="0.25">
      <c r="A199" s="15">
        <v>4</v>
      </c>
      <c r="B199" s="16" t="s">
        <v>24</v>
      </c>
      <c r="C199" s="17">
        <v>23</v>
      </c>
      <c r="D199" s="18">
        <v>154</v>
      </c>
      <c r="E199" s="6">
        <v>7.7423611111111107E-4</v>
      </c>
      <c r="F199" s="19">
        <v>59.2</v>
      </c>
      <c r="G199" s="13"/>
    </row>
    <row r="200" spans="1:7" x14ac:dyDescent="0.25">
      <c r="A200" s="15">
        <v>4</v>
      </c>
      <c r="B200" s="16" t="s">
        <v>24</v>
      </c>
      <c r="C200" s="17">
        <v>23</v>
      </c>
      <c r="D200" s="18">
        <v>154</v>
      </c>
      <c r="E200" s="6">
        <v>7.705092592592593E-4</v>
      </c>
      <c r="F200" s="19">
        <v>59.48</v>
      </c>
      <c r="G200" s="13"/>
    </row>
    <row r="201" spans="1:7" x14ac:dyDescent="0.25">
      <c r="A201" s="15">
        <v>4</v>
      </c>
      <c r="B201" s="16" t="s">
        <v>24</v>
      </c>
      <c r="C201" s="17">
        <v>23</v>
      </c>
      <c r="D201" s="18">
        <v>154</v>
      </c>
      <c r="E201" s="6">
        <v>7.8782407407407414E-4</v>
      </c>
      <c r="F201" s="19">
        <v>58.18</v>
      </c>
      <c r="G201" s="13"/>
    </row>
    <row r="202" spans="1:7" x14ac:dyDescent="0.25">
      <c r="A202" s="15">
        <v>4</v>
      </c>
      <c r="B202" s="16" t="s">
        <v>24</v>
      </c>
      <c r="C202" s="17">
        <v>23</v>
      </c>
      <c r="D202" s="18">
        <v>154</v>
      </c>
      <c r="E202" s="6">
        <v>7.6531249999999993E-4</v>
      </c>
      <c r="F202" s="19">
        <v>59.89</v>
      </c>
      <c r="G202" s="13"/>
    </row>
    <row r="203" spans="1:7" x14ac:dyDescent="0.25">
      <c r="A203" s="15">
        <v>4</v>
      </c>
      <c r="B203" s="16" t="s">
        <v>24</v>
      </c>
      <c r="C203" s="17">
        <v>23</v>
      </c>
      <c r="D203" s="18">
        <v>154</v>
      </c>
      <c r="E203" s="6">
        <v>7.6449074074074082E-4</v>
      </c>
      <c r="F203" s="19">
        <v>59.95</v>
      </c>
      <c r="G203" s="13"/>
    </row>
    <row r="204" spans="1:7" x14ac:dyDescent="0.25">
      <c r="A204" s="15">
        <v>4</v>
      </c>
      <c r="B204" s="16" t="s">
        <v>24</v>
      </c>
      <c r="C204" s="17">
        <v>23</v>
      </c>
      <c r="D204" s="18">
        <v>154</v>
      </c>
      <c r="E204" s="6">
        <v>7.6214120370370368E-4</v>
      </c>
      <c r="F204" s="19">
        <v>60.14</v>
      </c>
      <c r="G204" s="13"/>
    </row>
    <row r="205" spans="1:7" x14ac:dyDescent="0.25">
      <c r="A205" s="15">
        <v>4</v>
      </c>
      <c r="B205" s="16" t="s">
        <v>24</v>
      </c>
      <c r="C205" s="17">
        <v>23</v>
      </c>
      <c r="D205" s="18">
        <v>154</v>
      </c>
      <c r="E205" s="6">
        <v>7.7274305555555549E-4</v>
      </c>
      <c r="F205" s="19">
        <v>59.31</v>
      </c>
      <c r="G205" s="13"/>
    </row>
    <row r="206" spans="1:7" x14ac:dyDescent="0.25">
      <c r="A206" s="15">
        <v>4</v>
      </c>
      <c r="B206" s="16" t="s">
        <v>24</v>
      </c>
      <c r="C206" s="17">
        <v>23</v>
      </c>
      <c r="D206" s="18">
        <v>154</v>
      </c>
      <c r="E206" s="6">
        <v>7.6223379629629634E-4</v>
      </c>
      <c r="F206" s="19">
        <v>60.13</v>
      </c>
      <c r="G206" s="13"/>
    </row>
    <row r="207" spans="1:7" x14ac:dyDescent="0.25">
      <c r="A207" s="15">
        <v>4</v>
      </c>
      <c r="B207" s="16" t="s">
        <v>24</v>
      </c>
      <c r="C207" s="17">
        <v>23</v>
      </c>
      <c r="D207" s="18">
        <v>154</v>
      </c>
      <c r="E207" s="6">
        <v>7.6171296296296306E-4</v>
      </c>
      <c r="F207" s="19">
        <v>60.17</v>
      </c>
      <c r="G207" s="13"/>
    </row>
    <row r="208" spans="1:7" x14ac:dyDescent="0.25">
      <c r="A208" s="15">
        <v>4</v>
      </c>
      <c r="B208" s="16" t="s">
        <v>24</v>
      </c>
      <c r="C208" s="17">
        <v>23</v>
      </c>
      <c r="D208" s="18">
        <v>154</v>
      </c>
      <c r="E208" s="6">
        <v>7.6901620370370372E-4</v>
      </c>
      <c r="F208" s="19">
        <v>59.6</v>
      </c>
      <c r="G208" s="13"/>
    </row>
    <row r="209" spans="1:7" x14ac:dyDescent="0.25">
      <c r="A209" s="15">
        <v>4</v>
      </c>
      <c r="B209" s="16" t="s">
        <v>24</v>
      </c>
      <c r="C209" s="17">
        <v>23</v>
      </c>
      <c r="D209" s="18">
        <v>154</v>
      </c>
      <c r="E209" s="6">
        <v>7.8532407407407414E-4</v>
      </c>
      <c r="F209" s="19">
        <v>58.36</v>
      </c>
      <c r="G209" s="13"/>
    </row>
    <row r="210" spans="1:7" x14ac:dyDescent="0.25">
      <c r="A210" s="15">
        <v>4</v>
      </c>
      <c r="B210" s="16" t="s">
        <v>24</v>
      </c>
      <c r="C210" s="17">
        <v>23</v>
      </c>
      <c r="D210" s="18">
        <v>154</v>
      </c>
      <c r="E210" s="6">
        <v>7.7524305555555549E-4</v>
      </c>
      <c r="F210" s="19">
        <v>59.12</v>
      </c>
      <c r="G210" s="13"/>
    </row>
    <row r="211" spans="1:7" x14ac:dyDescent="0.25">
      <c r="A211" s="15">
        <v>4</v>
      </c>
      <c r="B211" s="16" t="s">
        <v>24</v>
      </c>
      <c r="C211" s="17">
        <v>23</v>
      </c>
      <c r="D211" s="18">
        <v>154</v>
      </c>
      <c r="E211" s="6">
        <v>7.6896990740740745E-4</v>
      </c>
      <c r="F211" s="19">
        <v>59.6</v>
      </c>
      <c r="G211" s="13"/>
    </row>
    <row r="212" spans="1:7" x14ac:dyDescent="0.25">
      <c r="A212" s="15">
        <v>4</v>
      </c>
      <c r="B212" s="16" t="s">
        <v>14</v>
      </c>
      <c r="C212" s="17">
        <v>23</v>
      </c>
      <c r="D212" s="18">
        <v>155</v>
      </c>
      <c r="E212" s="6">
        <v>8.7598379629629625E-4</v>
      </c>
      <c r="F212" s="19">
        <v>52.32</v>
      </c>
      <c r="G212" s="13"/>
    </row>
    <row r="213" spans="1:7" x14ac:dyDescent="0.25">
      <c r="A213" s="15">
        <v>4</v>
      </c>
      <c r="B213" s="16" t="s">
        <v>14</v>
      </c>
      <c r="C213" s="17">
        <v>23</v>
      </c>
      <c r="D213" s="18">
        <v>155</v>
      </c>
      <c r="E213" s="6">
        <v>7.9208333333333344E-4</v>
      </c>
      <c r="F213" s="19">
        <v>57.86</v>
      </c>
      <c r="G213" s="13"/>
    </row>
    <row r="214" spans="1:7" x14ac:dyDescent="0.25">
      <c r="A214" s="15">
        <v>4</v>
      </c>
      <c r="B214" s="16" t="s">
        <v>14</v>
      </c>
      <c r="C214" s="17">
        <v>23</v>
      </c>
      <c r="D214" s="18">
        <v>155</v>
      </c>
      <c r="E214" s="6">
        <v>7.9431712962962963E-4</v>
      </c>
      <c r="F214" s="19">
        <v>57.7</v>
      </c>
      <c r="G214" s="13"/>
    </row>
    <row r="215" spans="1:7" x14ac:dyDescent="0.25">
      <c r="A215" s="15">
        <v>4</v>
      </c>
      <c r="B215" s="16" t="s">
        <v>14</v>
      </c>
      <c r="C215" s="17">
        <v>23</v>
      </c>
      <c r="D215" s="18">
        <v>155</v>
      </c>
      <c r="E215" s="6">
        <v>7.9400462962962964E-4</v>
      </c>
      <c r="F215" s="19">
        <v>57.72</v>
      </c>
      <c r="G215" s="13"/>
    </row>
    <row r="216" spans="1:7" x14ac:dyDescent="0.25">
      <c r="A216" s="15">
        <v>4</v>
      </c>
      <c r="B216" s="16" t="s">
        <v>14</v>
      </c>
      <c r="C216" s="17">
        <v>23</v>
      </c>
      <c r="D216" s="18">
        <v>155</v>
      </c>
      <c r="E216" s="6">
        <v>7.7101851851851854E-4</v>
      </c>
      <c r="F216" s="19">
        <v>59.45</v>
      </c>
      <c r="G216" s="13"/>
    </row>
    <row r="217" spans="1:7" x14ac:dyDescent="0.25">
      <c r="A217" s="15">
        <v>4</v>
      </c>
      <c r="B217" s="16" t="s">
        <v>14</v>
      </c>
      <c r="C217" s="17">
        <v>23</v>
      </c>
      <c r="D217" s="18">
        <v>155</v>
      </c>
      <c r="E217" s="6">
        <v>7.6873842592592608E-4</v>
      </c>
      <c r="F217" s="19">
        <v>59.62</v>
      </c>
      <c r="G217" s="13"/>
    </row>
    <row r="218" spans="1:7" x14ac:dyDescent="0.25">
      <c r="A218" s="15">
        <v>4</v>
      </c>
      <c r="B218" s="16" t="s">
        <v>14</v>
      </c>
      <c r="C218" s="17">
        <v>23</v>
      </c>
      <c r="D218" s="18">
        <v>155</v>
      </c>
      <c r="E218" s="6">
        <v>7.7202546296296296E-4</v>
      </c>
      <c r="F218" s="19">
        <v>59.37</v>
      </c>
      <c r="G218" s="13"/>
    </row>
    <row r="219" spans="1:7" x14ac:dyDescent="0.25">
      <c r="A219" s="15">
        <v>4</v>
      </c>
      <c r="B219" s="16" t="s">
        <v>14</v>
      </c>
      <c r="C219" s="17">
        <v>23</v>
      </c>
      <c r="D219" s="18">
        <v>155</v>
      </c>
      <c r="E219" s="6">
        <v>7.7043981481481484E-4</v>
      </c>
      <c r="F219" s="19">
        <v>59.49</v>
      </c>
      <c r="G219" s="13"/>
    </row>
    <row r="220" spans="1:7" x14ac:dyDescent="0.25">
      <c r="A220" s="15">
        <v>4</v>
      </c>
      <c r="B220" s="16" t="s">
        <v>14</v>
      </c>
      <c r="C220" s="17">
        <v>23</v>
      </c>
      <c r="D220" s="18">
        <v>155</v>
      </c>
      <c r="E220" s="6">
        <v>7.7234953703703699E-4</v>
      </c>
      <c r="F220" s="19">
        <v>59.34</v>
      </c>
      <c r="G220" s="13"/>
    </row>
    <row r="221" spans="1:7" x14ac:dyDescent="0.25">
      <c r="A221" s="15">
        <v>4</v>
      </c>
      <c r="B221" s="16" t="s">
        <v>14</v>
      </c>
      <c r="C221" s="17">
        <v>23</v>
      </c>
      <c r="D221" s="18">
        <v>155</v>
      </c>
      <c r="E221" s="6">
        <v>7.6925925925925914E-4</v>
      </c>
      <c r="F221" s="19">
        <v>59.58</v>
      </c>
      <c r="G221" s="13"/>
    </row>
    <row r="222" spans="1:7" x14ac:dyDescent="0.25">
      <c r="A222" s="15">
        <v>4</v>
      </c>
      <c r="B222" s="16" t="s">
        <v>14</v>
      </c>
      <c r="C222" s="17">
        <v>23</v>
      </c>
      <c r="D222" s="18">
        <v>155</v>
      </c>
      <c r="E222" s="6">
        <v>7.7087962962962971E-4</v>
      </c>
      <c r="F222" s="19">
        <v>59.46</v>
      </c>
      <c r="G222" s="13"/>
    </row>
    <row r="223" spans="1:7" x14ac:dyDescent="0.25">
      <c r="A223" s="15">
        <v>4</v>
      </c>
      <c r="B223" s="16" t="s">
        <v>14</v>
      </c>
      <c r="C223" s="17">
        <v>23</v>
      </c>
      <c r="D223" s="18">
        <v>155</v>
      </c>
      <c r="E223" s="6">
        <v>7.7459490740740744E-4</v>
      </c>
      <c r="F223" s="19">
        <v>59.17</v>
      </c>
      <c r="G223" s="13"/>
    </row>
    <row r="224" spans="1:7" x14ac:dyDescent="0.25">
      <c r="A224" s="15">
        <v>4</v>
      </c>
      <c r="B224" s="16" t="s">
        <v>14</v>
      </c>
      <c r="C224" s="17">
        <v>23</v>
      </c>
      <c r="D224" s="18">
        <v>155</v>
      </c>
      <c r="E224" s="6">
        <v>7.7236111111111114E-4</v>
      </c>
      <c r="F224" s="19">
        <v>59.34</v>
      </c>
      <c r="G224" s="13"/>
    </row>
    <row r="225" spans="1:7" x14ac:dyDescent="0.25">
      <c r="A225" s="15">
        <v>4</v>
      </c>
      <c r="B225" s="16" t="s">
        <v>14</v>
      </c>
      <c r="C225" s="17">
        <v>23</v>
      </c>
      <c r="D225" s="18">
        <v>155</v>
      </c>
      <c r="E225" s="6">
        <v>7.6960648148148147E-4</v>
      </c>
      <c r="F225" s="19">
        <v>59.55</v>
      </c>
      <c r="G225" s="13"/>
    </row>
    <row r="226" spans="1:7" x14ac:dyDescent="0.25">
      <c r="A226" s="15">
        <v>4</v>
      </c>
      <c r="B226" s="16" t="s">
        <v>14</v>
      </c>
      <c r="C226" s="17">
        <v>23</v>
      </c>
      <c r="D226" s="18">
        <v>155</v>
      </c>
      <c r="E226" s="6">
        <v>7.7306712962962962E-4</v>
      </c>
      <c r="F226" s="19">
        <v>59.29</v>
      </c>
      <c r="G226" s="13"/>
    </row>
    <row r="227" spans="1:7" x14ac:dyDescent="0.25">
      <c r="A227" s="15">
        <v>4</v>
      </c>
      <c r="B227" s="16" t="s">
        <v>14</v>
      </c>
      <c r="C227" s="17">
        <v>23</v>
      </c>
      <c r="D227" s="18">
        <v>155</v>
      </c>
      <c r="E227" s="6">
        <v>7.674074074074073E-4</v>
      </c>
      <c r="F227" s="19">
        <v>59.72</v>
      </c>
      <c r="G227" s="13"/>
    </row>
    <row r="228" spans="1:7" x14ac:dyDescent="0.25">
      <c r="A228" s="15">
        <v>4</v>
      </c>
      <c r="B228" s="16" t="s">
        <v>14</v>
      </c>
      <c r="C228" s="17">
        <v>23</v>
      </c>
      <c r="D228" s="18">
        <v>155</v>
      </c>
      <c r="E228" s="6">
        <v>7.696412037037037E-4</v>
      </c>
      <c r="F228" s="19">
        <v>59.55</v>
      </c>
      <c r="G228" s="13"/>
    </row>
    <row r="229" spans="1:7" x14ac:dyDescent="0.25">
      <c r="A229" s="15">
        <v>4</v>
      </c>
      <c r="B229" s="16" t="s">
        <v>14</v>
      </c>
      <c r="C229" s="17">
        <v>23</v>
      </c>
      <c r="D229" s="18">
        <v>155</v>
      </c>
      <c r="E229" s="6">
        <v>7.7017361111111123E-4</v>
      </c>
      <c r="F229" s="19">
        <v>59.51</v>
      </c>
      <c r="G229" s="13"/>
    </row>
    <row r="230" spans="1:7" x14ac:dyDescent="0.25">
      <c r="A230" s="15">
        <v>4</v>
      </c>
      <c r="B230" s="16" t="s">
        <v>14</v>
      </c>
      <c r="C230" s="17">
        <v>23</v>
      </c>
      <c r="D230" s="18">
        <v>155</v>
      </c>
      <c r="E230" s="6">
        <v>7.6837962962962971E-4</v>
      </c>
      <c r="F230" s="19">
        <v>59.65</v>
      </c>
      <c r="G230" s="13"/>
    </row>
    <row r="231" spans="1:7" x14ac:dyDescent="0.25">
      <c r="A231" s="15">
        <v>4</v>
      </c>
      <c r="B231" s="16" t="s">
        <v>14</v>
      </c>
      <c r="C231" s="17">
        <v>23</v>
      </c>
      <c r="D231" s="18">
        <v>155</v>
      </c>
      <c r="E231" s="6">
        <v>7.7278935185185176E-4</v>
      </c>
      <c r="F231" s="19">
        <v>59.31</v>
      </c>
      <c r="G231" s="13"/>
    </row>
    <row r="232" spans="1:7" x14ac:dyDescent="0.25">
      <c r="A232" s="15">
        <v>4</v>
      </c>
      <c r="B232" s="16" t="s">
        <v>14</v>
      </c>
      <c r="C232" s="17">
        <v>23</v>
      </c>
      <c r="D232" s="18">
        <v>155</v>
      </c>
      <c r="E232" s="6">
        <v>7.8859953703703698E-4</v>
      </c>
      <c r="F232" s="19">
        <v>58.12</v>
      </c>
      <c r="G232" s="13"/>
    </row>
    <row r="233" spans="1:7" x14ac:dyDescent="0.25">
      <c r="A233" s="15">
        <v>4</v>
      </c>
      <c r="B233" s="16" t="s">
        <v>14</v>
      </c>
      <c r="C233" s="17">
        <v>23</v>
      </c>
      <c r="D233" s="18">
        <v>155</v>
      </c>
      <c r="E233" s="6">
        <v>7.7957175925925926E-4</v>
      </c>
      <c r="F233" s="19">
        <v>58.79</v>
      </c>
      <c r="G233" s="13"/>
    </row>
    <row r="234" spans="1:7" x14ac:dyDescent="0.25">
      <c r="A234" s="15">
        <v>4</v>
      </c>
      <c r="B234" s="16" t="s">
        <v>14</v>
      </c>
      <c r="C234" s="17">
        <v>23</v>
      </c>
      <c r="D234" s="18">
        <v>155</v>
      </c>
      <c r="E234" s="6">
        <v>7.6718749999999997E-4</v>
      </c>
      <c r="F234" s="19">
        <v>59.74</v>
      </c>
      <c r="G234" s="13"/>
    </row>
    <row r="235" spans="1:7" x14ac:dyDescent="0.25">
      <c r="A235" s="15">
        <v>4</v>
      </c>
      <c r="B235" s="16" t="s">
        <v>28</v>
      </c>
      <c r="C235" s="17">
        <v>23</v>
      </c>
      <c r="D235" s="18">
        <v>146</v>
      </c>
      <c r="E235" s="6">
        <v>8.5054398148148153E-4</v>
      </c>
      <c r="F235" s="19">
        <v>53.89</v>
      </c>
      <c r="G235" s="13"/>
    </row>
    <row r="236" spans="1:7" x14ac:dyDescent="0.25">
      <c r="A236" s="15">
        <v>4</v>
      </c>
      <c r="B236" s="16" t="s">
        <v>28</v>
      </c>
      <c r="C236" s="17">
        <v>23</v>
      </c>
      <c r="D236" s="18">
        <v>146</v>
      </c>
      <c r="E236" s="6">
        <v>7.8603009259259262E-4</v>
      </c>
      <c r="F236" s="19">
        <v>58.31</v>
      </c>
      <c r="G236" s="13"/>
    </row>
    <row r="237" spans="1:7" x14ac:dyDescent="0.25">
      <c r="A237" s="15">
        <v>4</v>
      </c>
      <c r="B237" s="16" t="s">
        <v>28</v>
      </c>
      <c r="C237" s="17">
        <v>23</v>
      </c>
      <c r="D237" s="18">
        <v>146</v>
      </c>
      <c r="E237" s="6">
        <v>8.1715277777777786E-4</v>
      </c>
      <c r="F237" s="19">
        <v>56.09</v>
      </c>
      <c r="G237" s="13"/>
    </row>
    <row r="238" spans="1:7" x14ac:dyDescent="0.25">
      <c r="A238" s="15">
        <v>4</v>
      </c>
      <c r="B238" s="16" t="s">
        <v>28</v>
      </c>
      <c r="C238" s="17">
        <v>23</v>
      </c>
      <c r="D238" s="18">
        <v>146</v>
      </c>
      <c r="E238" s="6">
        <v>7.7497685185185189E-4</v>
      </c>
      <c r="F238" s="19">
        <v>59.14</v>
      </c>
      <c r="G238" s="13"/>
    </row>
    <row r="239" spans="1:7" x14ac:dyDescent="0.25">
      <c r="A239" s="15">
        <v>4</v>
      </c>
      <c r="B239" s="16" t="s">
        <v>28</v>
      </c>
      <c r="C239" s="17">
        <v>23</v>
      </c>
      <c r="D239" s="18">
        <v>146</v>
      </c>
      <c r="E239" s="6">
        <v>7.822916666666667E-4</v>
      </c>
      <c r="F239" s="19">
        <v>58.59</v>
      </c>
      <c r="G239" s="13"/>
    </row>
    <row r="240" spans="1:7" x14ac:dyDescent="0.25">
      <c r="A240" s="15">
        <v>4</v>
      </c>
      <c r="B240" s="16" t="s">
        <v>28</v>
      </c>
      <c r="C240" s="17">
        <v>23</v>
      </c>
      <c r="D240" s="18">
        <v>146</v>
      </c>
      <c r="E240" s="6">
        <v>7.9063657407407414E-4</v>
      </c>
      <c r="F240" s="19">
        <v>57.97</v>
      </c>
      <c r="G240" s="13"/>
    </row>
    <row r="241" spans="1:7" x14ac:dyDescent="0.25">
      <c r="A241" s="15">
        <v>4</v>
      </c>
      <c r="B241" s="16" t="s">
        <v>28</v>
      </c>
      <c r="C241" s="17">
        <v>23</v>
      </c>
      <c r="D241" s="18">
        <v>146</v>
      </c>
      <c r="E241" s="6">
        <v>7.7728009259259254E-4</v>
      </c>
      <c r="F241" s="19">
        <v>58.97</v>
      </c>
      <c r="G241" s="13"/>
    </row>
    <row r="242" spans="1:7" x14ac:dyDescent="0.25">
      <c r="A242" s="15">
        <v>4</v>
      </c>
      <c r="B242" s="16" t="s">
        <v>28</v>
      </c>
      <c r="C242" s="17">
        <v>23</v>
      </c>
      <c r="D242" s="18">
        <v>146</v>
      </c>
      <c r="E242" s="6">
        <v>7.7836805555555548E-4</v>
      </c>
      <c r="F242" s="19">
        <v>58.88</v>
      </c>
      <c r="G242" s="13"/>
    </row>
    <row r="243" spans="1:7" x14ac:dyDescent="0.25">
      <c r="A243" s="15">
        <v>4</v>
      </c>
      <c r="B243" s="16" t="s">
        <v>28</v>
      </c>
      <c r="C243" s="17">
        <v>23</v>
      </c>
      <c r="D243" s="18">
        <v>146</v>
      </c>
      <c r="E243" s="6">
        <v>7.767939814814815E-4</v>
      </c>
      <c r="F243" s="19">
        <v>59</v>
      </c>
      <c r="G243" s="13"/>
    </row>
    <row r="244" spans="1:7" x14ac:dyDescent="0.25">
      <c r="A244" s="15">
        <v>4</v>
      </c>
      <c r="B244" s="16" t="s">
        <v>28</v>
      </c>
      <c r="C244" s="17">
        <v>23</v>
      </c>
      <c r="D244" s="18">
        <v>146</v>
      </c>
      <c r="E244" s="6">
        <v>7.746643518518519E-4</v>
      </c>
      <c r="F244" s="19">
        <v>59.17</v>
      </c>
      <c r="G244" s="13"/>
    </row>
    <row r="245" spans="1:7" x14ac:dyDescent="0.25">
      <c r="A245" s="15">
        <v>4</v>
      </c>
      <c r="B245" s="16" t="s">
        <v>28</v>
      </c>
      <c r="C245" s="17">
        <v>23</v>
      </c>
      <c r="D245" s="18">
        <v>146</v>
      </c>
      <c r="E245" s="6">
        <v>7.7163194444444447E-4</v>
      </c>
      <c r="F245" s="19">
        <v>59.4</v>
      </c>
      <c r="G245" s="13"/>
    </row>
    <row r="246" spans="1:7" x14ac:dyDescent="0.25">
      <c r="A246" s="15">
        <v>4</v>
      </c>
      <c r="B246" s="16" t="s">
        <v>28</v>
      </c>
      <c r="C246" s="17">
        <v>23</v>
      </c>
      <c r="D246" s="18">
        <v>146</v>
      </c>
      <c r="E246" s="6">
        <v>7.7846064814814824E-4</v>
      </c>
      <c r="F246" s="19">
        <v>58.88</v>
      </c>
      <c r="G246" s="13"/>
    </row>
    <row r="247" spans="1:7" x14ac:dyDescent="0.25">
      <c r="A247" s="15">
        <v>4</v>
      </c>
      <c r="B247" s="16" t="s">
        <v>28</v>
      </c>
      <c r="C247" s="17">
        <v>23</v>
      </c>
      <c r="D247" s="18">
        <v>146</v>
      </c>
      <c r="E247" s="6">
        <v>7.8600694444444453E-4</v>
      </c>
      <c r="F247" s="19">
        <v>58.31</v>
      </c>
      <c r="G247" s="13"/>
    </row>
    <row r="248" spans="1:7" x14ac:dyDescent="0.25">
      <c r="A248" s="15">
        <v>4</v>
      </c>
      <c r="B248" s="16" t="s">
        <v>28</v>
      </c>
      <c r="C248" s="17">
        <v>23</v>
      </c>
      <c r="D248" s="18">
        <v>146</v>
      </c>
      <c r="E248" s="6">
        <v>7.7725694444444457E-4</v>
      </c>
      <c r="F248" s="19">
        <v>58.97</v>
      </c>
      <c r="G248" s="13"/>
    </row>
    <row r="249" spans="1:7" x14ac:dyDescent="0.25">
      <c r="A249" s="15">
        <v>4</v>
      </c>
      <c r="B249" s="16" t="s">
        <v>28</v>
      </c>
      <c r="C249" s="17">
        <v>23</v>
      </c>
      <c r="D249" s="18">
        <v>146</v>
      </c>
      <c r="E249" s="6">
        <v>7.7471064814814818E-4</v>
      </c>
      <c r="F249" s="19">
        <v>59.16</v>
      </c>
      <c r="G249" s="13"/>
    </row>
    <row r="250" spans="1:7" x14ac:dyDescent="0.25">
      <c r="A250" s="15">
        <v>4</v>
      </c>
      <c r="B250" s="16" t="s">
        <v>28</v>
      </c>
      <c r="C250" s="17">
        <v>23</v>
      </c>
      <c r="D250" s="18">
        <v>146</v>
      </c>
      <c r="E250" s="6">
        <v>7.715856481481483E-4</v>
      </c>
      <c r="F250" s="19">
        <v>59.4</v>
      </c>
      <c r="G250" s="13"/>
    </row>
    <row r="251" spans="1:7" x14ac:dyDescent="0.25">
      <c r="A251" s="15">
        <v>4</v>
      </c>
      <c r="B251" s="16" t="s">
        <v>28</v>
      </c>
      <c r="C251" s="17">
        <v>23</v>
      </c>
      <c r="D251" s="18">
        <v>146</v>
      </c>
      <c r="E251" s="6">
        <v>7.7046296296296292E-4</v>
      </c>
      <c r="F251" s="19">
        <v>59.49</v>
      </c>
      <c r="G251" s="13"/>
    </row>
    <row r="252" spans="1:7" x14ac:dyDescent="0.25">
      <c r="A252" s="15">
        <v>4</v>
      </c>
      <c r="B252" s="16" t="s">
        <v>28</v>
      </c>
      <c r="C252" s="17">
        <v>23</v>
      </c>
      <c r="D252" s="18">
        <v>146</v>
      </c>
      <c r="E252" s="6">
        <v>7.7537037037037038E-4</v>
      </c>
      <c r="F252" s="19">
        <v>59.11</v>
      </c>
      <c r="G252" s="13"/>
    </row>
    <row r="253" spans="1:7" x14ac:dyDescent="0.25">
      <c r="A253" s="15">
        <v>4</v>
      </c>
      <c r="B253" s="16" t="s">
        <v>28</v>
      </c>
      <c r="C253" s="17">
        <v>23</v>
      </c>
      <c r="D253" s="18">
        <v>146</v>
      </c>
      <c r="E253" s="6">
        <v>7.7424768518518511E-4</v>
      </c>
      <c r="F253" s="19">
        <v>59.2</v>
      </c>
      <c r="G253" s="13"/>
    </row>
    <row r="254" spans="1:7" x14ac:dyDescent="0.25">
      <c r="A254" s="15">
        <v>4</v>
      </c>
      <c r="B254" s="16" t="s">
        <v>28</v>
      </c>
      <c r="C254" s="17">
        <v>23</v>
      </c>
      <c r="D254" s="18">
        <v>146</v>
      </c>
      <c r="E254" s="6">
        <v>7.7291666666666665E-4</v>
      </c>
      <c r="F254" s="19">
        <v>59.3</v>
      </c>
      <c r="G254" s="13"/>
    </row>
    <row r="255" spans="1:7" x14ac:dyDescent="0.25">
      <c r="A255" s="15">
        <v>4</v>
      </c>
      <c r="B255" s="16" t="s">
        <v>28</v>
      </c>
      <c r="C255" s="17">
        <v>23</v>
      </c>
      <c r="D255" s="18">
        <v>146</v>
      </c>
      <c r="E255" s="6">
        <v>7.7853009259259271E-4</v>
      </c>
      <c r="F255" s="19">
        <v>58.87</v>
      </c>
      <c r="G255" s="13"/>
    </row>
    <row r="256" spans="1:7" x14ac:dyDescent="0.25">
      <c r="A256" s="15">
        <v>4</v>
      </c>
      <c r="B256" s="16" t="s">
        <v>28</v>
      </c>
      <c r="C256" s="17">
        <v>23</v>
      </c>
      <c r="D256" s="18">
        <v>146</v>
      </c>
      <c r="E256" s="6">
        <v>7.6958333333333338E-4</v>
      </c>
      <c r="F256" s="19">
        <v>59.56</v>
      </c>
      <c r="G256" s="13"/>
    </row>
    <row r="257" spans="1:7" x14ac:dyDescent="0.25">
      <c r="A257" s="15">
        <v>4</v>
      </c>
      <c r="B257" s="16" t="s">
        <v>28</v>
      </c>
      <c r="C257" s="17">
        <v>23</v>
      </c>
      <c r="D257" s="18">
        <v>146</v>
      </c>
      <c r="E257" s="6">
        <v>7.6887731481481479E-4</v>
      </c>
      <c r="F257" s="19">
        <v>59.61</v>
      </c>
      <c r="G257" s="13"/>
    </row>
    <row r="258" spans="1:7" x14ac:dyDescent="0.25">
      <c r="A258" s="15">
        <v>4</v>
      </c>
      <c r="B258" s="16" t="s">
        <v>15</v>
      </c>
      <c r="C258" s="17">
        <v>23</v>
      </c>
      <c r="D258" s="18">
        <v>119</v>
      </c>
      <c r="E258" s="6">
        <v>8.6679398148148152E-4</v>
      </c>
      <c r="F258" s="19">
        <v>52.88</v>
      </c>
      <c r="G258" s="13"/>
    </row>
    <row r="259" spans="1:7" x14ac:dyDescent="0.25">
      <c r="A259" s="15">
        <v>4</v>
      </c>
      <c r="B259" s="16" t="s">
        <v>15</v>
      </c>
      <c r="C259" s="17">
        <v>23</v>
      </c>
      <c r="D259" s="18">
        <v>119</v>
      </c>
      <c r="E259" s="6">
        <v>7.8254629629629638E-4</v>
      </c>
      <c r="F259" s="19">
        <v>58.57</v>
      </c>
      <c r="G259" s="13"/>
    </row>
    <row r="260" spans="1:7" x14ac:dyDescent="0.25">
      <c r="A260" s="15">
        <v>4</v>
      </c>
      <c r="B260" s="16" t="s">
        <v>15</v>
      </c>
      <c r="C260" s="17">
        <v>23</v>
      </c>
      <c r="D260" s="18">
        <v>119</v>
      </c>
      <c r="E260" s="6">
        <v>8.155092592592592E-4</v>
      </c>
      <c r="F260" s="19">
        <v>56.2</v>
      </c>
      <c r="G260" s="13"/>
    </row>
    <row r="261" spans="1:7" x14ac:dyDescent="0.25">
      <c r="A261" s="15">
        <v>4</v>
      </c>
      <c r="B261" s="16" t="s">
        <v>15</v>
      </c>
      <c r="C261" s="17">
        <v>23</v>
      </c>
      <c r="D261" s="18">
        <v>119</v>
      </c>
      <c r="E261" s="6">
        <v>7.8326388888888879E-4</v>
      </c>
      <c r="F261" s="19">
        <v>58.52</v>
      </c>
      <c r="G261" s="13"/>
    </row>
    <row r="262" spans="1:7" x14ac:dyDescent="0.25">
      <c r="A262" s="15">
        <v>4</v>
      </c>
      <c r="B262" s="16" t="s">
        <v>15</v>
      </c>
      <c r="C262" s="17">
        <v>23</v>
      </c>
      <c r="D262" s="18">
        <v>119</v>
      </c>
      <c r="E262" s="6">
        <v>7.7734953703703701E-4</v>
      </c>
      <c r="F262" s="19">
        <v>58.96</v>
      </c>
      <c r="G262" s="13"/>
    </row>
    <row r="263" spans="1:7" x14ac:dyDescent="0.25">
      <c r="A263" s="15">
        <v>4</v>
      </c>
      <c r="B263" s="16" t="s">
        <v>15</v>
      </c>
      <c r="C263" s="17">
        <v>23</v>
      </c>
      <c r="D263" s="18">
        <v>119</v>
      </c>
      <c r="E263" s="6">
        <v>7.7428240740740745E-4</v>
      </c>
      <c r="F263" s="19">
        <v>59.19</v>
      </c>
      <c r="G263" s="13"/>
    </row>
    <row r="264" spans="1:7" x14ac:dyDescent="0.25">
      <c r="A264" s="15">
        <v>4</v>
      </c>
      <c r="B264" s="16" t="s">
        <v>15</v>
      </c>
      <c r="C264" s="17">
        <v>23</v>
      </c>
      <c r="D264" s="18">
        <v>119</v>
      </c>
      <c r="E264" s="6">
        <v>7.7862268518518526E-4</v>
      </c>
      <c r="F264" s="19">
        <v>58.86</v>
      </c>
      <c r="G264" s="13"/>
    </row>
    <row r="265" spans="1:7" x14ac:dyDescent="0.25">
      <c r="A265" s="15">
        <v>4</v>
      </c>
      <c r="B265" s="16" t="s">
        <v>15</v>
      </c>
      <c r="C265" s="17">
        <v>23</v>
      </c>
      <c r="D265" s="18">
        <v>119</v>
      </c>
      <c r="E265" s="6">
        <v>7.6958333333333338E-4</v>
      </c>
      <c r="F265" s="19">
        <v>59.56</v>
      </c>
      <c r="G265" s="13"/>
    </row>
    <row r="266" spans="1:7" x14ac:dyDescent="0.25">
      <c r="A266" s="15">
        <v>4</v>
      </c>
      <c r="B266" s="16" t="s">
        <v>15</v>
      </c>
      <c r="C266" s="17">
        <v>23</v>
      </c>
      <c r="D266" s="18">
        <v>119</v>
      </c>
      <c r="E266" s="6">
        <v>7.793171296296297E-4</v>
      </c>
      <c r="F266" s="19">
        <v>58.81</v>
      </c>
      <c r="G266" s="13"/>
    </row>
    <row r="267" spans="1:7" x14ac:dyDescent="0.25">
      <c r="A267" s="15">
        <v>4</v>
      </c>
      <c r="B267" s="16" t="s">
        <v>15</v>
      </c>
      <c r="C267" s="17">
        <v>23</v>
      </c>
      <c r="D267" s="18">
        <v>119</v>
      </c>
      <c r="E267" s="6">
        <v>7.7054398148148154E-4</v>
      </c>
      <c r="F267" s="19">
        <v>59.48</v>
      </c>
      <c r="G267" s="13"/>
    </row>
    <row r="268" spans="1:7" x14ac:dyDescent="0.25">
      <c r="A268" s="15">
        <v>4</v>
      </c>
      <c r="B268" s="16" t="s">
        <v>15</v>
      </c>
      <c r="C268" s="17">
        <v>23</v>
      </c>
      <c r="D268" s="18">
        <v>119</v>
      </c>
      <c r="E268" s="6">
        <v>7.7420138888888883E-4</v>
      </c>
      <c r="F268" s="19">
        <v>59.2</v>
      </c>
      <c r="G268" s="13"/>
    </row>
    <row r="269" spans="1:7" x14ac:dyDescent="0.25">
      <c r="A269" s="15">
        <v>4</v>
      </c>
      <c r="B269" s="16" t="s">
        <v>15</v>
      </c>
      <c r="C269" s="17">
        <v>23</v>
      </c>
      <c r="D269" s="18">
        <v>119</v>
      </c>
      <c r="E269" s="6">
        <v>7.7670138888888884E-4</v>
      </c>
      <c r="F269" s="19">
        <v>59.01</v>
      </c>
      <c r="G269" s="13"/>
    </row>
    <row r="270" spans="1:7" x14ac:dyDescent="0.25">
      <c r="A270" s="15">
        <v>4</v>
      </c>
      <c r="B270" s="16" t="s">
        <v>15</v>
      </c>
      <c r="C270" s="17">
        <v>23</v>
      </c>
      <c r="D270" s="18">
        <v>119</v>
      </c>
      <c r="E270" s="6">
        <v>8.1380787037037044E-4</v>
      </c>
      <c r="F270" s="19">
        <v>56.32</v>
      </c>
      <c r="G270" s="13"/>
    </row>
    <row r="271" spans="1:7" x14ac:dyDescent="0.25">
      <c r="A271" s="15">
        <v>4</v>
      </c>
      <c r="B271" s="16" t="s">
        <v>15</v>
      </c>
      <c r="C271" s="17">
        <v>23</v>
      </c>
      <c r="D271" s="18">
        <v>119</v>
      </c>
      <c r="E271" s="6">
        <v>7.7597222222222217E-4</v>
      </c>
      <c r="F271" s="19">
        <v>59.07</v>
      </c>
      <c r="G271" s="13"/>
    </row>
    <row r="272" spans="1:7" x14ac:dyDescent="0.25">
      <c r="A272" s="15">
        <v>4</v>
      </c>
      <c r="B272" s="16" t="s">
        <v>15</v>
      </c>
      <c r="C272" s="17">
        <v>23</v>
      </c>
      <c r="D272" s="18">
        <v>119</v>
      </c>
      <c r="E272" s="6">
        <v>7.7265046296296294E-4</v>
      </c>
      <c r="F272" s="19">
        <v>59.32</v>
      </c>
      <c r="G272" s="13"/>
    </row>
    <row r="273" spans="1:7" x14ac:dyDescent="0.25">
      <c r="A273" s="15">
        <v>4</v>
      </c>
      <c r="B273" s="16" t="s">
        <v>15</v>
      </c>
      <c r="C273" s="17">
        <v>23</v>
      </c>
      <c r="D273" s="18">
        <v>119</v>
      </c>
      <c r="E273" s="6">
        <v>7.7354166666666663E-4</v>
      </c>
      <c r="F273" s="19">
        <v>59.25</v>
      </c>
      <c r="G273" s="13"/>
    </row>
    <row r="274" spans="1:7" x14ac:dyDescent="0.25">
      <c r="A274" s="15">
        <v>4</v>
      </c>
      <c r="B274" s="16" t="s">
        <v>15</v>
      </c>
      <c r="C274" s="17">
        <v>23</v>
      </c>
      <c r="D274" s="18">
        <v>119</v>
      </c>
      <c r="E274" s="6">
        <v>7.7195601851851861E-4</v>
      </c>
      <c r="F274" s="19">
        <v>59.37</v>
      </c>
      <c r="G274" s="13"/>
    </row>
    <row r="275" spans="1:7" x14ac:dyDescent="0.25">
      <c r="A275" s="15">
        <v>4</v>
      </c>
      <c r="B275" s="16" t="s">
        <v>15</v>
      </c>
      <c r="C275" s="17">
        <v>23</v>
      </c>
      <c r="D275" s="18">
        <v>119</v>
      </c>
      <c r="E275" s="6">
        <v>7.7281249999999995E-4</v>
      </c>
      <c r="F275" s="19">
        <v>59.31</v>
      </c>
      <c r="G275" s="13"/>
    </row>
    <row r="276" spans="1:7" x14ac:dyDescent="0.25">
      <c r="A276" s="15">
        <v>4</v>
      </c>
      <c r="B276" s="16" t="s">
        <v>15</v>
      </c>
      <c r="C276" s="17">
        <v>23</v>
      </c>
      <c r="D276" s="18">
        <v>119</v>
      </c>
      <c r="E276" s="6">
        <v>7.7704861111111117E-4</v>
      </c>
      <c r="F276" s="19">
        <v>58.98</v>
      </c>
      <c r="G276" s="13"/>
    </row>
    <row r="277" spans="1:7" x14ac:dyDescent="0.25">
      <c r="A277" s="15">
        <v>4</v>
      </c>
      <c r="B277" s="16" t="s">
        <v>15</v>
      </c>
      <c r="C277" s="17">
        <v>23</v>
      </c>
      <c r="D277" s="18">
        <v>119</v>
      </c>
      <c r="E277" s="6">
        <v>7.7754629629629625E-4</v>
      </c>
      <c r="F277" s="19">
        <v>58.95</v>
      </c>
      <c r="G277" s="13"/>
    </row>
    <row r="278" spans="1:7" x14ac:dyDescent="0.25">
      <c r="A278" s="15">
        <v>4</v>
      </c>
      <c r="B278" s="16" t="s">
        <v>15</v>
      </c>
      <c r="C278" s="17">
        <v>23</v>
      </c>
      <c r="D278" s="18">
        <v>119</v>
      </c>
      <c r="E278" s="6">
        <v>7.7278935185185176E-4</v>
      </c>
      <c r="F278" s="19">
        <v>59.31</v>
      </c>
      <c r="G278" s="13"/>
    </row>
    <row r="279" spans="1:7" x14ac:dyDescent="0.25">
      <c r="A279" s="15">
        <v>4</v>
      </c>
      <c r="B279" s="16" t="s">
        <v>15</v>
      </c>
      <c r="C279" s="17">
        <v>23</v>
      </c>
      <c r="D279" s="18">
        <v>119</v>
      </c>
      <c r="E279" s="6">
        <v>7.6811342592592589E-4</v>
      </c>
      <c r="F279" s="19">
        <v>59.67</v>
      </c>
      <c r="G279" s="13"/>
    </row>
    <row r="280" spans="1:7" x14ac:dyDescent="0.25">
      <c r="A280" s="15">
        <v>4</v>
      </c>
      <c r="B280" s="16" t="s">
        <v>15</v>
      </c>
      <c r="C280" s="17">
        <v>23</v>
      </c>
      <c r="D280" s="18">
        <v>119</v>
      </c>
      <c r="E280" s="6">
        <v>7.6940972222222222E-4</v>
      </c>
      <c r="F280" s="19">
        <v>59.57</v>
      </c>
      <c r="G280" s="13"/>
    </row>
    <row r="281" spans="1:7" x14ac:dyDescent="0.25">
      <c r="A281" s="15">
        <v>4</v>
      </c>
      <c r="B281" s="16" t="s">
        <v>27</v>
      </c>
      <c r="C281" s="17">
        <v>23</v>
      </c>
      <c r="D281" s="18">
        <v>148</v>
      </c>
      <c r="E281" s="6">
        <v>8.4385416666666669E-4</v>
      </c>
      <c r="F281" s="19">
        <v>54.31</v>
      </c>
      <c r="G281" s="13"/>
    </row>
    <row r="282" spans="1:7" x14ac:dyDescent="0.25">
      <c r="A282" s="15">
        <v>4</v>
      </c>
      <c r="B282" s="16" t="s">
        <v>27</v>
      </c>
      <c r="C282" s="17">
        <v>23</v>
      </c>
      <c r="D282" s="18">
        <v>148</v>
      </c>
      <c r="E282" s="6">
        <v>8.032523148148148E-4</v>
      </c>
      <c r="F282" s="19">
        <v>57.06</v>
      </c>
      <c r="G282" s="13"/>
    </row>
    <row r="283" spans="1:7" x14ac:dyDescent="0.25">
      <c r="A283" s="15">
        <v>4</v>
      </c>
      <c r="B283" s="16" t="s">
        <v>27</v>
      </c>
      <c r="C283" s="17">
        <v>23</v>
      </c>
      <c r="D283" s="18">
        <v>148</v>
      </c>
      <c r="E283" s="6">
        <v>7.8506944444444446E-4</v>
      </c>
      <c r="F283" s="19">
        <v>58.38</v>
      </c>
      <c r="G283" s="13"/>
    </row>
    <row r="284" spans="1:7" x14ac:dyDescent="0.25">
      <c r="A284" s="15">
        <v>4</v>
      </c>
      <c r="B284" s="16" t="s">
        <v>27</v>
      </c>
      <c r="C284" s="17">
        <v>23</v>
      </c>
      <c r="D284" s="18">
        <v>148</v>
      </c>
      <c r="E284" s="6">
        <v>7.7341435185185185E-4</v>
      </c>
      <c r="F284" s="19">
        <v>59.26</v>
      </c>
      <c r="G284" s="13"/>
    </row>
    <row r="285" spans="1:7" x14ac:dyDescent="0.25">
      <c r="A285" s="15">
        <v>4</v>
      </c>
      <c r="B285" s="16" t="s">
        <v>27</v>
      </c>
      <c r="C285" s="17">
        <v>23</v>
      </c>
      <c r="D285" s="18">
        <v>148</v>
      </c>
      <c r="E285" s="6">
        <v>7.7641203703703715E-4</v>
      </c>
      <c r="F285" s="19">
        <v>59.03</v>
      </c>
      <c r="G285" s="13"/>
    </row>
    <row r="286" spans="1:7" x14ac:dyDescent="0.25">
      <c r="A286" s="15">
        <v>4</v>
      </c>
      <c r="B286" s="16" t="s">
        <v>27</v>
      </c>
      <c r="C286" s="17">
        <v>23</v>
      </c>
      <c r="D286" s="18">
        <v>148</v>
      </c>
      <c r="E286" s="6">
        <v>7.7055555555555547E-4</v>
      </c>
      <c r="F286" s="19">
        <v>59.48</v>
      </c>
      <c r="G286" s="13"/>
    </row>
    <row r="287" spans="1:7" x14ac:dyDescent="0.25">
      <c r="A287" s="15">
        <v>4</v>
      </c>
      <c r="B287" s="16" t="s">
        <v>27</v>
      </c>
      <c r="C287" s="17">
        <v>23</v>
      </c>
      <c r="D287" s="18">
        <v>148</v>
      </c>
      <c r="E287" s="6">
        <v>7.6912037037037042E-4</v>
      </c>
      <c r="F287" s="19">
        <v>59.59</v>
      </c>
      <c r="G287" s="13"/>
    </row>
    <row r="288" spans="1:7" x14ac:dyDescent="0.25">
      <c r="A288" s="15">
        <v>4</v>
      </c>
      <c r="B288" s="16" t="s">
        <v>27</v>
      </c>
      <c r="C288" s="17">
        <v>23</v>
      </c>
      <c r="D288" s="18">
        <v>148</v>
      </c>
      <c r="E288" s="6">
        <v>7.7262731481481486E-4</v>
      </c>
      <c r="F288" s="19">
        <v>59.32</v>
      </c>
      <c r="G288" s="13"/>
    </row>
    <row r="289" spans="1:7" x14ac:dyDescent="0.25">
      <c r="A289" s="15">
        <v>4</v>
      </c>
      <c r="B289" s="16" t="s">
        <v>27</v>
      </c>
      <c r="C289" s="17">
        <v>23</v>
      </c>
      <c r="D289" s="18">
        <v>148</v>
      </c>
      <c r="E289" s="6">
        <v>7.6770833333333335E-4</v>
      </c>
      <c r="F289" s="19">
        <v>59.7</v>
      </c>
      <c r="G289" s="13"/>
    </row>
    <row r="290" spans="1:7" x14ac:dyDescent="0.25">
      <c r="A290" s="15">
        <v>4</v>
      </c>
      <c r="B290" s="16" t="s">
        <v>27</v>
      </c>
      <c r="C290" s="17">
        <v>23</v>
      </c>
      <c r="D290" s="18">
        <v>148</v>
      </c>
      <c r="E290" s="6">
        <v>7.6959490740740732E-4</v>
      </c>
      <c r="F290" s="19">
        <v>59.56</v>
      </c>
      <c r="G290" s="13"/>
    </row>
    <row r="291" spans="1:7" x14ac:dyDescent="0.25">
      <c r="A291" s="15">
        <v>4</v>
      </c>
      <c r="B291" s="16" t="s">
        <v>27</v>
      </c>
      <c r="C291" s="17">
        <v>23</v>
      </c>
      <c r="D291" s="18">
        <v>148</v>
      </c>
      <c r="E291" s="6">
        <v>7.6680555555555562E-4</v>
      </c>
      <c r="F291" s="19">
        <v>59.77</v>
      </c>
      <c r="G291" s="13"/>
    </row>
    <row r="292" spans="1:7" x14ac:dyDescent="0.25">
      <c r="A292" s="15">
        <v>4</v>
      </c>
      <c r="B292" s="16" t="s">
        <v>27</v>
      </c>
      <c r="C292" s="17">
        <v>23</v>
      </c>
      <c r="D292" s="18">
        <v>148</v>
      </c>
      <c r="E292" s="6">
        <v>1.0710069444444443E-3</v>
      </c>
      <c r="F292" s="19">
        <v>42.79</v>
      </c>
      <c r="G292" s="13"/>
    </row>
    <row r="293" spans="1:7" x14ac:dyDescent="0.25">
      <c r="A293" s="15">
        <v>4</v>
      </c>
      <c r="B293" s="16" t="s">
        <v>27</v>
      </c>
      <c r="C293" s="17">
        <v>23</v>
      </c>
      <c r="D293" s="18">
        <v>148</v>
      </c>
      <c r="E293" s="6">
        <v>7.7616898148148152E-4</v>
      </c>
      <c r="F293" s="19">
        <v>59.05</v>
      </c>
      <c r="G293" s="13"/>
    </row>
    <row r="294" spans="1:7" x14ac:dyDescent="0.25">
      <c r="A294" s="15">
        <v>4</v>
      </c>
      <c r="B294" s="16" t="s">
        <v>27</v>
      </c>
      <c r="C294" s="17">
        <v>23</v>
      </c>
      <c r="D294" s="18">
        <v>148</v>
      </c>
      <c r="E294" s="6">
        <v>8.2925925925925919E-4</v>
      </c>
      <c r="F294" s="19">
        <v>55.27</v>
      </c>
      <c r="G294" s="13"/>
    </row>
    <row r="295" spans="1:7" x14ac:dyDescent="0.25">
      <c r="A295" s="15">
        <v>4</v>
      </c>
      <c r="B295" s="16" t="s">
        <v>27</v>
      </c>
      <c r="C295" s="17">
        <v>23</v>
      </c>
      <c r="D295" s="18">
        <v>148</v>
      </c>
      <c r="E295" s="6">
        <v>7.6931712962962967E-4</v>
      </c>
      <c r="F295" s="19">
        <v>59.58</v>
      </c>
      <c r="G295" s="13"/>
    </row>
    <row r="296" spans="1:7" x14ac:dyDescent="0.25">
      <c r="A296" s="15">
        <v>4</v>
      </c>
      <c r="B296" s="16" t="s">
        <v>27</v>
      </c>
      <c r="C296" s="17">
        <v>23</v>
      </c>
      <c r="D296" s="18">
        <v>148</v>
      </c>
      <c r="E296" s="6">
        <v>7.6878472222222235E-4</v>
      </c>
      <c r="F296" s="19">
        <v>59.62</v>
      </c>
      <c r="G296" s="13"/>
    </row>
    <row r="297" spans="1:7" x14ac:dyDescent="0.25">
      <c r="A297" s="15">
        <v>4</v>
      </c>
      <c r="B297" s="16" t="s">
        <v>27</v>
      </c>
      <c r="C297" s="17">
        <v>23</v>
      </c>
      <c r="D297" s="18">
        <v>148</v>
      </c>
      <c r="E297" s="6">
        <v>7.7740740740740732E-4</v>
      </c>
      <c r="F297" s="19">
        <v>58.96</v>
      </c>
      <c r="G297" s="13"/>
    </row>
    <row r="298" spans="1:7" x14ac:dyDescent="0.25">
      <c r="A298" s="15">
        <v>4</v>
      </c>
      <c r="B298" s="16" t="s">
        <v>27</v>
      </c>
      <c r="C298" s="17">
        <v>23</v>
      </c>
      <c r="D298" s="18">
        <v>148</v>
      </c>
      <c r="E298" s="6">
        <v>7.723263888888888E-4</v>
      </c>
      <c r="F298" s="19">
        <v>59.34</v>
      </c>
      <c r="G298" s="13"/>
    </row>
    <row r="299" spans="1:7" x14ac:dyDescent="0.25">
      <c r="A299" s="15">
        <v>4</v>
      </c>
      <c r="B299" s="16" t="s">
        <v>27</v>
      </c>
      <c r="C299" s="17">
        <v>23</v>
      </c>
      <c r="D299" s="18">
        <v>148</v>
      </c>
      <c r="E299" s="6">
        <v>7.7151620370370384E-4</v>
      </c>
      <c r="F299" s="19">
        <v>59.41</v>
      </c>
      <c r="G299" s="13"/>
    </row>
    <row r="300" spans="1:7" x14ac:dyDescent="0.25">
      <c r="A300" s="15">
        <v>4</v>
      </c>
      <c r="B300" s="16" t="s">
        <v>27</v>
      </c>
      <c r="C300" s="17">
        <v>23</v>
      </c>
      <c r="D300" s="18">
        <v>148</v>
      </c>
      <c r="E300" s="6">
        <v>7.70011574074074E-4</v>
      </c>
      <c r="F300" s="19">
        <v>59.52</v>
      </c>
      <c r="G300" s="13"/>
    </row>
    <row r="301" spans="1:7" x14ac:dyDescent="0.25">
      <c r="A301" s="15">
        <v>4</v>
      </c>
      <c r="B301" s="16" t="s">
        <v>27</v>
      </c>
      <c r="C301" s="17">
        <v>23</v>
      </c>
      <c r="D301" s="18">
        <v>148</v>
      </c>
      <c r="E301" s="6">
        <v>7.7045138888888899E-4</v>
      </c>
      <c r="F301" s="19">
        <v>59.49</v>
      </c>
      <c r="G301" s="13"/>
    </row>
    <row r="302" spans="1:7" x14ac:dyDescent="0.25">
      <c r="A302" s="15">
        <v>4</v>
      </c>
      <c r="B302" s="16" t="s">
        <v>27</v>
      </c>
      <c r="C302" s="17">
        <v>23</v>
      </c>
      <c r="D302" s="18">
        <v>148</v>
      </c>
      <c r="E302" s="6">
        <v>7.6930555555555552E-4</v>
      </c>
      <c r="F302" s="19">
        <v>59.58</v>
      </c>
      <c r="G302" s="13"/>
    </row>
    <row r="303" spans="1:7" x14ac:dyDescent="0.25">
      <c r="A303" s="15">
        <v>4</v>
      </c>
      <c r="B303" s="16" t="s">
        <v>27</v>
      </c>
      <c r="C303" s="17">
        <v>23</v>
      </c>
      <c r="D303" s="18">
        <v>148</v>
      </c>
      <c r="E303" s="6">
        <v>7.6561342592592577E-4</v>
      </c>
      <c r="F303" s="19">
        <v>59.86</v>
      </c>
      <c r="G303" s="13"/>
    </row>
    <row r="304" spans="1:7" x14ac:dyDescent="0.25">
      <c r="A304" s="15">
        <v>4</v>
      </c>
      <c r="B304" s="16" t="s">
        <v>21</v>
      </c>
      <c r="C304" s="17">
        <v>23</v>
      </c>
      <c r="D304" s="18">
        <v>111</v>
      </c>
      <c r="E304" s="6">
        <v>8.8614583333333329E-4</v>
      </c>
      <c r="F304" s="19">
        <v>51.72</v>
      </c>
      <c r="G304" s="13"/>
    </row>
    <row r="305" spans="1:7" x14ac:dyDescent="0.25">
      <c r="A305" s="15">
        <v>4</v>
      </c>
      <c r="B305" s="16" t="s">
        <v>21</v>
      </c>
      <c r="C305" s="17">
        <v>23</v>
      </c>
      <c r="D305" s="18">
        <v>111</v>
      </c>
      <c r="E305" s="6">
        <v>9.0949074074074077E-4</v>
      </c>
      <c r="F305" s="19">
        <v>50.39</v>
      </c>
      <c r="G305" s="13"/>
    </row>
    <row r="306" spans="1:7" x14ac:dyDescent="0.25">
      <c r="A306" s="15">
        <v>4</v>
      </c>
      <c r="B306" s="16" t="s">
        <v>21</v>
      </c>
      <c r="C306" s="17">
        <v>23</v>
      </c>
      <c r="D306" s="18">
        <v>111</v>
      </c>
      <c r="E306" s="6">
        <v>7.8482638888888883E-4</v>
      </c>
      <c r="F306" s="19">
        <v>58.4</v>
      </c>
      <c r="G306" s="13"/>
    </row>
    <row r="307" spans="1:7" x14ac:dyDescent="0.25">
      <c r="A307" s="15">
        <v>4</v>
      </c>
      <c r="B307" s="16" t="s">
        <v>21</v>
      </c>
      <c r="C307" s="17">
        <v>23</v>
      </c>
      <c r="D307" s="18">
        <v>111</v>
      </c>
      <c r="E307" s="6">
        <v>7.8565972222222231E-4</v>
      </c>
      <c r="F307" s="19">
        <v>58.34</v>
      </c>
      <c r="G307" s="13"/>
    </row>
    <row r="308" spans="1:7" x14ac:dyDescent="0.25">
      <c r="A308" s="15">
        <v>4</v>
      </c>
      <c r="B308" s="16" t="s">
        <v>21</v>
      </c>
      <c r="C308" s="17">
        <v>23</v>
      </c>
      <c r="D308" s="18">
        <v>111</v>
      </c>
      <c r="E308" s="6">
        <v>7.7820601851851846E-4</v>
      </c>
      <c r="F308" s="19">
        <v>58.9</v>
      </c>
      <c r="G308" s="13"/>
    </row>
    <row r="309" spans="1:7" x14ac:dyDescent="0.25">
      <c r="A309" s="15">
        <v>4</v>
      </c>
      <c r="B309" s="16" t="s">
        <v>21</v>
      </c>
      <c r="C309" s="17">
        <v>23</v>
      </c>
      <c r="D309" s="18">
        <v>111</v>
      </c>
      <c r="E309" s="6">
        <v>7.8656249999999994E-4</v>
      </c>
      <c r="F309" s="19">
        <v>58.27</v>
      </c>
      <c r="G309" s="13"/>
    </row>
    <row r="310" spans="1:7" x14ac:dyDescent="0.25">
      <c r="A310" s="15">
        <v>4</v>
      </c>
      <c r="B310" s="16" t="s">
        <v>21</v>
      </c>
      <c r="C310" s="17">
        <v>23</v>
      </c>
      <c r="D310" s="18">
        <v>111</v>
      </c>
      <c r="E310" s="6">
        <v>7.8982638888888896E-4</v>
      </c>
      <c r="F310" s="19">
        <v>58.03</v>
      </c>
      <c r="G310" s="13"/>
    </row>
    <row r="311" spans="1:7" x14ac:dyDescent="0.25">
      <c r="A311" s="15">
        <v>4</v>
      </c>
      <c r="B311" s="16" t="s">
        <v>21</v>
      </c>
      <c r="C311" s="17">
        <v>23</v>
      </c>
      <c r="D311" s="18">
        <v>111</v>
      </c>
      <c r="E311" s="6">
        <v>7.9136574074074081E-4</v>
      </c>
      <c r="F311" s="19">
        <v>57.92</v>
      </c>
      <c r="G311" s="13"/>
    </row>
    <row r="312" spans="1:7" x14ac:dyDescent="0.25">
      <c r="A312" s="15">
        <v>4</v>
      </c>
      <c r="B312" s="16" t="s">
        <v>21</v>
      </c>
      <c r="C312" s="17">
        <v>23</v>
      </c>
      <c r="D312" s="18">
        <v>111</v>
      </c>
      <c r="E312" s="6">
        <v>7.7848379629629632E-4</v>
      </c>
      <c r="F312" s="19">
        <v>58.88</v>
      </c>
      <c r="G312" s="13"/>
    </row>
    <row r="313" spans="1:7" x14ac:dyDescent="0.25">
      <c r="A313" s="15">
        <v>4</v>
      </c>
      <c r="B313" s="16" t="s">
        <v>21</v>
      </c>
      <c r="C313" s="17">
        <v>23</v>
      </c>
      <c r="D313" s="18">
        <v>111</v>
      </c>
      <c r="E313" s="6">
        <v>7.8245370370370372E-4</v>
      </c>
      <c r="F313" s="19">
        <v>58.58</v>
      </c>
      <c r="G313" s="13"/>
    </row>
    <row r="314" spans="1:7" x14ac:dyDescent="0.25">
      <c r="A314" s="15">
        <v>4</v>
      </c>
      <c r="B314" s="16" t="s">
        <v>21</v>
      </c>
      <c r="C314" s="17">
        <v>23</v>
      </c>
      <c r="D314" s="18">
        <v>111</v>
      </c>
      <c r="E314" s="6">
        <v>7.8119212962962951E-4</v>
      </c>
      <c r="F314" s="19">
        <v>58.67</v>
      </c>
      <c r="G314" s="13"/>
    </row>
    <row r="315" spans="1:7" x14ac:dyDescent="0.25">
      <c r="A315" s="15">
        <v>4</v>
      </c>
      <c r="B315" s="16" t="s">
        <v>21</v>
      </c>
      <c r="C315" s="17">
        <v>23</v>
      </c>
      <c r="D315" s="18">
        <v>111</v>
      </c>
      <c r="E315" s="6">
        <v>7.9781249999999991E-4</v>
      </c>
      <c r="F315" s="19">
        <v>57.45</v>
      </c>
      <c r="G315" s="13"/>
    </row>
    <row r="316" spans="1:7" x14ac:dyDescent="0.25">
      <c r="A316" s="15">
        <v>4</v>
      </c>
      <c r="B316" s="16" t="s">
        <v>21</v>
      </c>
      <c r="C316" s="17">
        <v>23</v>
      </c>
      <c r="D316" s="18">
        <v>111</v>
      </c>
      <c r="E316" s="6">
        <v>7.9045138888888882E-4</v>
      </c>
      <c r="F316" s="19">
        <v>57.98</v>
      </c>
      <c r="G316" s="13"/>
    </row>
    <row r="317" spans="1:7" x14ac:dyDescent="0.25">
      <c r="A317" s="15">
        <v>4</v>
      </c>
      <c r="B317" s="16" t="s">
        <v>21</v>
      </c>
      <c r="C317" s="17">
        <v>23</v>
      </c>
      <c r="D317" s="18">
        <v>111</v>
      </c>
      <c r="E317" s="6">
        <v>7.875231481481482E-4</v>
      </c>
      <c r="F317" s="19">
        <v>58.2</v>
      </c>
      <c r="G317" s="13"/>
    </row>
    <row r="318" spans="1:7" x14ac:dyDescent="0.25">
      <c r="A318" s="15">
        <v>4</v>
      </c>
      <c r="B318" s="16" t="s">
        <v>21</v>
      </c>
      <c r="C318" s="17">
        <v>23</v>
      </c>
      <c r="D318" s="18">
        <v>111</v>
      </c>
      <c r="E318" s="6">
        <v>7.9028935185185192E-4</v>
      </c>
      <c r="F318" s="19">
        <v>58</v>
      </c>
      <c r="G318" s="13"/>
    </row>
    <row r="319" spans="1:7" x14ac:dyDescent="0.25">
      <c r="A319" s="15">
        <v>4</v>
      </c>
      <c r="B319" s="16" t="s">
        <v>21</v>
      </c>
      <c r="C319" s="17">
        <v>23</v>
      </c>
      <c r="D319" s="18">
        <v>111</v>
      </c>
      <c r="E319" s="6">
        <v>7.9140046296296293E-4</v>
      </c>
      <c r="F319" s="19">
        <v>57.91</v>
      </c>
      <c r="G319" s="13"/>
    </row>
    <row r="320" spans="1:7" x14ac:dyDescent="0.25">
      <c r="A320" s="15">
        <v>4</v>
      </c>
      <c r="B320" s="16" t="s">
        <v>21</v>
      </c>
      <c r="C320" s="17">
        <v>23</v>
      </c>
      <c r="D320" s="18">
        <v>111</v>
      </c>
      <c r="E320" s="6">
        <v>7.881018518518519E-4</v>
      </c>
      <c r="F320" s="19">
        <v>58.16</v>
      </c>
      <c r="G320" s="13"/>
    </row>
    <row r="321" spans="1:7" x14ac:dyDescent="0.25">
      <c r="A321" s="15">
        <v>4</v>
      </c>
      <c r="B321" s="16" t="s">
        <v>21</v>
      </c>
      <c r="C321" s="17">
        <v>23</v>
      </c>
      <c r="D321" s="18">
        <v>111</v>
      </c>
      <c r="E321" s="6">
        <v>7.8689814814814811E-4</v>
      </c>
      <c r="F321" s="19">
        <v>58.25</v>
      </c>
      <c r="G321" s="13"/>
    </row>
    <row r="322" spans="1:7" x14ac:dyDescent="0.25">
      <c r="A322" s="15">
        <v>4</v>
      </c>
      <c r="B322" s="16" t="s">
        <v>21</v>
      </c>
      <c r="C322" s="17">
        <v>23</v>
      </c>
      <c r="D322" s="18">
        <v>111</v>
      </c>
      <c r="E322" s="6">
        <v>7.8013888888888881E-4</v>
      </c>
      <c r="F322" s="19">
        <v>58.75</v>
      </c>
      <c r="G322" s="13"/>
    </row>
    <row r="323" spans="1:7" x14ac:dyDescent="0.25">
      <c r="A323" s="15">
        <v>4</v>
      </c>
      <c r="B323" s="16" t="s">
        <v>21</v>
      </c>
      <c r="C323" s="17">
        <v>23</v>
      </c>
      <c r="D323" s="18">
        <v>111</v>
      </c>
      <c r="E323" s="6">
        <v>7.773726851851852E-4</v>
      </c>
      <c r="F323" s="19">
        <v>58.96</v>
      </c>
      <c r="G323" s="13"/>
    </row>
    <row r="324" spans="1:7" x14ac:dyDescent="0.25">
      <c r="A324" s="15">
        <v>4</v>
      </c>
      <c r="B324" s="16" t="s">
        <v>21</v>
      </c>
      <c r="C324" s="17">
        <v>23</v>
      </c>
      <c r="D324" s="18">
        <v>111</v>
      </c>
      <c r="E324" s="6">
        <v>7.8157407407407396E-4</v>
      </c>
      <c r="F324" s="19">
        <v>58.64</v>
      </c>
      <c r="G324" s="13"/>
    </row>
    <row r="325" spans="1:7" x14ac:dyDescent="0.25">
      <c r="A325" s="15">
        <v>4</v>
      </c>
      <c r="B325" s="16" t="s">
        <v>21</v>
      </c>
      <c r="C325" s="17">
        <v>23</v>
      </c>
      <c r="D325" s="18">
        <v>111</v>
      </c>
      <c r="E325" s="6">
        <v>7.8156250000000003E-4</v>
      </c>
      <c r="F325" s="19">
        <v>58.64</v>
      </c>
      <c r="G325" s="13"/>
    </row>
    <row r="326" spans="1:7" x14ac:dyDescent="0.25">
      <c r="A326" s="15">
        <v>4</v>
      </c>
      <c r="B326" s="16" t="s">
        <v>21</v>
      </c>
      <c r="C326" s="17">
        <v>23</v>
      </c>
      <c r="D326" s="18">
        <v>111</v>
      </c>
      <c r="E326" s="6">
        <v>7.8192129629629629E-4</v>
      </c>
      <c r="F326" s="19">
        <v>58.62</v>
      </c>
      <c r="G326" s="13"/>
    </row>
    <row r="327" spans="1:7" x14ac:dyDescent="0.25">
      <c r="A327" s="15">
        <v>4</v>
      </c>
      <c r="B327" s="16" t="s">
        <v>23</v>
      </c>
      <c r="C327" s="17">
        <v>20</v>
      </c>
      <c r="D327" s="18">
        <v>104</v>
      </c>
      <c r="E327" s="6">
        <v>8.4300925925925917E-4</v>
      </c>
      <c r="F327" s="19">
        <v>54.37</v>
      </c>
      <c r="G327" s="13"/>
    </row>
    <row r="328" spans="1:7" x14ac:dyDescent="0.25">
      <c r="A328" s="15">
        <v>4</v>
      </c>
      <c r="B328" s="16" t="s">
        <v>23</v>
      </c>
      <c r="C328" s="17">
        <v>20</v>
      </c>
      <c r="D328" s="18">
        <v>104</v>
      </c>
      <c r="E328" s="6">
        <v>7.9086805555555551E-4</v>
      </c>
      <c r="F328" s="19">
        <v>57.95</v>
      </c>
      <c r="G328" s="13"/>
    </row>
    <row r="329" spans="1:7" x14ac:dyDescent="0.25">
      <c r="A329" s="15">
        <v>4</v>
      </c>
      <c r="B329" s="16" t="s">
        <v>23</v>
      </c>
      <c r="C329" s="17">
        <v>20</v>
      </c>
      <c r="D329" s="18">
        <v>104</v>
      </c>
      <c r="E329" s="6">
        <v>7.870486111111112E-4</v>
      </c>
      <c r="F329" s="19">
        <v>58.23</v>
      </c>
      <c r="G329" s="13"/>
    </row>
    <row r="330" spans="1:7" x14ac:dyDescent="0.25">
      <c r="A330" s="15">
        <v>4</v>
      </c>
      <c r="B330" s="16" t="s">
        <v>23</v>
      </c>
      <c r="C330" s="17">
        <v>20</v>
      </c>
      <c r="D330" s="18">
        <v>104</v>
      </c>
      <c r="E330" s="6">
        <v>7.8604166666666666E-4</v>
      </c>
      <c r="F330" s="19">
        <v>58.31</v>
      </c>
      <c r="G330" s="13"/>
    </row>
    <row r="331" spans="1:7" x14ac:dyDescent="0.25">
      <c r="A331" s="15">
        <v>4</v>
      </c>
      <c r="B331" s="16" t="s">
        <v>23</v>
      </c>
      <c r="C331" s="17">
        <v>20</v>
      </c>
      <c r="D331" s="18">
        <v>104</v>
      </c>
      <c r="E331" s="6">
        <v>7.8658564814814813E-4</v>
      </c>
      <c r="F331" s="19">
        <v>58.27</v>
      </c>
      <c r="G331" s="13"/>
    </row>
    <row r="332" spans="1:7" x14ac:dyDescent="0.25">
      <c r="A332" s="15">
        <v>4</v>
      </c>
      <c r="B332" s="16" t="s">
        <v>23</v>
      </c>
      <c r="C332" s="17">
        <v>20</v>
      </c>
      <c r="D332" s="18">
        <v>104</v>
      </c>
      <c r="E332" s="6">
        <v>7.8856481481481475E-4</v>
      </c>
      <c r="F332" s="19">
        <v>58.12</v>
      </c>
      <c r="G332" s="13"/>
    </row>
    <row r="333" spans="1:7" x14ac:dyDescent="0.25">
      <c r="A333" s="15">
        <v>4</v>
      </c>
      <c r="B333" s="16" t="s">
        <v>23</v>
      </c>
      <c r="C333" s="17">
        <v>20</v>
      </c>
      <c r="D333" s="18">
        <v>104</v>
      </c>
      <c r="E333" s="6">
        <v>7.919675925925927E-4</v>
      </c>
      <c r="F333" s="19">
        <v>57.87</v>
      </c>
      <c r="G333" s="13"/>
    </row>
    <row r="334" spans="1:7" x14ac:dyDescent="0.25">
      <c r="A334" s="15">
        <v>4</v>
      </c>
      <c r="B334" s="16" t="s">
        <v>23</v>
      </c>
      <c r="C334" s="17">
        <v>20</v>
      </c>
      <c r="D334" s="18">
        <v>104</v>
      </c>
      <c r="E334" s="6">
        <v>7.7766203703703689E-4</v>
      </c>
      <c r="F334" s="19">
        <v>58.94</v>
      </c>
      <c r="G334" s="13"/>
    </row>
    <row r="335" spans="1:7" x14ac:dyDescent="0.25">
      <c r="A335" s="15">
        <v>4</v>
      </c>
      <c r="B335" s="16" t="s">
        <v>23</v>
      </c>
      <c r="C335" s="17">
        <v>20</v>
      </c>
      <c r="D335" s="18">
        <v>104</v>
      </c>
      <c r="E335" s="6">
        <v>7.7368055555555567E-4</v>
      </c>
      <c r="F335" s="19">
        <v>59.24</v>
      </c>
      <c r="G335" s="13"/>
    </row>
    <row r="336" spans="1:7" x14ac:dyDescent="0.25">
      <c r="A336" s="15">
        <v>4</v>
      </c>
      <c r="B336" s="16" t="s">
        <v>23</v>
      </c>
      <c r="C336" s="17">
        <v>20</v>
      </c>
      <c r="D336" s="18">
        <v>104</v>
      </c>
      <c r="E336" s="6">
        <v>7.7939814814814809E-4</v>
      </c>
      <c r="F336" s="19">
        <v>58.81</v>
      </c>
      <c r="G336" s="13"/>
    </row>
    <row r="337" spans="1:7" x14ac:dyDescent="0.25">
      <c r="A337" s="15">
        <v>4</v>
      </c>
      <c r="B337" s="16" t="s">
        <v>23</v>
      </c>
      <c r="C337" s="17">
        <v>20</v>
      </c>
      <c r="D337" s="18">
        <v>104</v>
      </c>
      <c r="E337" s="6">
        <v>7.7170138888888894E-4</v>
      </c>
      <c r="F337" s="19">
        <v>59.39</v>
      </c>
      <c r="G337" s="13"/>
    </row>
    <row r="338" spans="1:7" x14ac:dyDescent="0.25">
      <c r="A338" s="15">
        <v>4</v>
      </c>
      <c r="B338" s="16" t="s">
        <v>23</v>
      </c>
      <c r="C338" s="17">
        <v>20</v>
      </c>
      <c r="D338" s="18">
        <v>104</v>
      </c>
      <c r="E338" s="6">
        <v>7.7722222222222222E-4</v>
      </c>
      <c r="F338" s="19">
        <v>58.97</v>
      </c>
      <c r="G338" s="13"/>
    </row>
    <row r="339" spans="1:7" x14ac:dyDescent="0.25">
      <c r="A339" s="15">
        <v>4</v>
      </c>
      <c r="B339" s="16" t="s">
        <v>23</v>
      </c>
      <c r="C339" s="17">
        <v>20</v>
      </c>
      <c r="D339" s="18">
        <v>104</v>
      </c>
      <c r="E339" s="6">
        <v>8.0001157407407408E-4</v>
      </c>
      <c r="F339" s="19">
        <v>57.29</v>
      </c>
      <c r="G339" s="13"/>
    </row>
    <row r="340" spans="1:7" x14ac:dyDescent="0.25">
      <c r="A340" s="15">
        <v>4</v>
      </c>
      <c r="B340" s="16" t="s">
        <v>23</v>
      </c>
      <c r="C340" s="17">
        <v>20</v>
      </c>
      <c r="D340" s="18">
        <v>104</v>
      </c>
      <c r="E340" s="6">
        <v>7.7769675925925923E-4</v>
      </c>
      <c r="F340" s="19">
        <v>58.93</v>
      </c>
      <c r="G340" s="13"/>
    </row>
    <row r="341" spans="1:7" x14ac:dyDescent="0.25">
      <c r="A341" s="15">
        <v>4</v>
      </c>
      <c r="B341" s="16" t="s">
        <v>23</v>
      </c>
      <c r="C341" s="17">
        <v>20</v>
      </c>
      <c r="D341" s="18">
        <v>104</v>
      </c>
      <c r="E341" s="6">
        <v>7.7054398148148154E-4</v>
      </c>
      <c r="F341" s="19">
        <v>59.48</v>
      </c>
      <c r="G341" s="13"/>
    </row>
    <row r="342" spans="1:7" x14ac:dyDescent="0.25">
      <c r="A342" s="15">
        <v>4</v>
      </c>
      <c r="B342" s="16" t="s">
        <v>23</v>
      </c>
      <c r="C342" s="17">
        <v>20</v>
      </c>
      <c r="D342" s="18">
        <v>104</v>
      </c>
      <c r="E342" s="6">
        <v>7.6787037037037026E-4</v>
      </c>
      <c r="F342" s="19">
        <v>59.69</v>
      </c>
      <c r="G342" s="13"/>
    </row>
    <row r="343" spans="1:7" x14ac:dyDescent="0.25">
      <c r="A343" s="15">
        <v>4</v>
      </c>
      <c r="B343" s="16" t="s">
        <v>23</v>
      </c>
      <c r="C343" s="17">
        <v>20</v>
      </c>
      <c r="D343" s="18">
        <v>104</v>
      </c>
      <c r="E343" s="6">
        <v>7.7635416666666662E-4</v>
      </c>
      <c r="F343" s="19">
        <v>59.04</v>
      </c>
      <c r="G343" s="13"/>
    </row>
    <row r="344" spans="1:7" x14ac:dyDescent="0.25">
      <c r="A344" s="15">
        <v>4</v>
      </c>
      <c r="B344" s="16" t="s">
        <v>23</v>
      </c>
      <c r="C344" s="17">
        <v>20</v>
      </c>
      <c r="D344" s="18">
        <v>104</v>
      </c>
      <c r="E344" s="6">
        <v>7.7592592592592589E-4</v>
      </c>
      <c r="F344" s="19">
        <v>59.07</v>
      </c>
      <c r="G344" s="13"/>
    </row>
    <row r="345" spans="1:7" x14ac:dyDescent="0.25">
      <c r="A345" s="15">
        <v>4</v>
      </c>
      <c r="B345" s="16" t="s">
        <v>23</v>
      </c>
      <c r="C345" s="17">
        <v>20</v>
      </c>
      <c r="D345" s="18">
        <v>104</v>
      </c>
      <c r="E345" s="6">
        <v>7.757407407407408E-4</v>
      </c>
      <c r="F345" s="19">
        <v>59.08</v>
      </c>
      <c r="G345" s="13"/>
    </row>
    <row r="346" spans="1:7" x14ac:dyDescent="0.25">
      <c r="A346" s="15">
        <v>4</v>
      </c>
      <c r="B346" s="16" t="s">
        <v>23</v>
      </c>
      <c r="C346" s="17">
        <v>20</v>
      </c>
      <c r="D346" s="18">
        <v>104</v>
      </c>
      <c r="E346" s="6">
        <v>7.8081018518518517E-4</v>
      </c>
      <c r="F346" s="19">
        <v>58.7</v>
      </c>
      <c r="G346" s="13"/>
    </row>
    <row r="347" spans="1:7" x14ac:dyDescent="0.25">
      <c r="A347" s="15">
        <v>4</v>
      </c>
      <c r="B347" s="16" t="s">
        <v>22</v>
      </c>
      <c r="C347" s="17">
        <v>12</v>
      </c>
      <c r="D347" s="18">
        <v>144</v>
      </c>
      <c r="E347" s="6">
        <v>8.4834490740740747E-4</v>
      </c>
      <c r="F347" s="19">
        <v>54.03</v>
      </c>
      <c r="G347" s="13"/>
    </row>
    <row r="348" spans="1:7" x14ac:dyDescent="0.25">
      <c r="A348" s="15">
        <v>4</v>
      </c>
      <c r="B348" s="16" t="s">
        <v>22</v>
      </c>
      <c r="C348" s="17">
        <v>12</v>
      </c>
      <c r="D348" s="18">
        <v>144</v>
      </c>
      <c r="E348" s="6">
        <v>7.8038194444444455E-4</v>
      </c>
      <c r="F348" s="19">
        <v>58.73</v>
      </c>
      <c r="G348" s="13"/>
    </row>
    <row r="349" spans="1:7" x14ac:dyDescent="0.25">
      <c r="A349" s="15">
        <v>4</v>
      </c>
      <c r="B349" s="16" t="s">
        <v>22</v>
      </c>
      <c r="C349" s="17">
        <v>12</v>
      </c>
      <c r="D349" s="18">
        <v>144</v>
      </c>
      <c r="E349" s="6">
        <v>8.298958333333332E-4</v>
      </c>
      <c r="F349" s="19">
        <v>55.23</v>
      </c>
      <c r="G349" s="13"/>
    </row>
    <row r="350" spans="1:7" x14ac:dyDescent="0.25">
      <c r="A350" s="15">
        <v>4</v>
      </c>
      <c r="B350" s="16" t="s">
        <v>22</v>
      </c>
      <c r="C350" s="17">
        <v>12</v>
      </c>
      <c r="D350" s="18">
        <v>144</v>
      </c>
      <c r="E350" s="6">
        <v>8.2236111111111106E-4</v>
      </c>
      <c r="F350" s="19">
        <v>55.73</v>
      </c>
      <c r="G350" s="13"/>
    </row>
    <row r="351" spans="1:7" x14ac:dyDescent="0.25">
      <c r="A351" s="15">
        <v>4</v>
      </c>
      <c r="B351" s="16" t="s">
        <v>22</v>
      </c>
      <c r="C351" s="17">
        <v>12</v>
      </c>
      <c r="D351" s="18">
        <v>144</v>
      </c>
      <c r="E351" s="6">
        <v>7.7241898148148146E-4</v>
      </c>
      <c r="F351" s="19">
        <v>59.34</v>
      </c>
      <c r="G351" s="13"/>
    </row>
    <row r="352" spans="1:7" x14ac:dyDescent="0.25">
      <c r="A352" s="15">
        <v>4</v>
      </c>
      <c r="B352" s="16" t="s">
        <v>22</v>
      </c>
      <c r="C352" s="17">
        <v>12</v>
      </c>
      <c r="D352" s="18">
        <v>144</v>
      </c>
      <c r="E352" s="6">
        <v>7.6792824074074079E-4</v>
      </c>
      <c r="F352" s="19">
        <v>59.68</v>
      </c>
      <c r="G352" s="13"/>
    </row>
    <row r="353" spans="1:7" x14ac:dyDescent="0.25">
      <c r="A353" s="15">
        <v>4</v>
      </c>
      <c r="B353" s="16" t="s">
        <v>22</v>
      </c>
      <c r="C353" s="17">
        <v>12</v>
      </c>
      <c r="D353" s="18">
        <v>144</v>
      </c>
      <c r="E353" s="6">
        <v>7.6903935185185191E-4</v>
      </c>
      <c r="F353" s="19">
        <v>59.6</v>
      </c>
      <c r="G353" s="13"/>
    </row>
    <row r="354" spans="1:7" x14ac:dyDescent="0.25">
      <c r="A354" s="15">
        <v>4</v>
      </c>
      <c r="B354" s="16" t="s">
        <v>22</v>
      </c>
      <c r="C354" s="17">
        <v>12</v>
      </c>
      <c r="D354" s="18">
        <v>144</v>
      </c>
      <c r="E354" s="6">
        <v>7.6855324074074065E-4</v>
      </c>
      <c r="F354" s="19">
        <v>59.64</v>
      </c>
      <c r="G354" s="13"/>
    </row>
    <row r="355" spans="1:7" x14ac:dyDescent="0.25">
      <c r="A355" s="15">
        <v>4</v>
      </c>
      <c r="B355" s="16" t="s">
        <v>22</v>
      </c>
      <c r="C355" s="17">
        <v>12</v>
      </c>
      <c r="D355" s="18">
        <v>144</v>
      </c>
      <c r="E355" s="6">
        <v>7.6694444444444455E-4</v>
      </c>
      <c r="F355" s="19">
        <v>59.76</v>
      </c>
      <c r="G355" s="13"/>
    </row>
    <row r="356" spans="1:7" x14ac:dyDescent="0.25">
      <c r="A356" s="15">
        <v>4</v>
      </c>
      <c r="B356" s="16" t="s">
        <v>22</v>
      </c>
      <c r="C356" s="17">
        <v>12</v>
      </c>
      <c r="D356" s="18">
        <v>144</v>
      </c>
      <c r="E356" s="6">
        <v>7.7077546296296302E-4</v>
      </c>
      <c r="F356" s="19">
        <v>59.46</v>
      </c>
      <c r="G356" s="13"/>
    </row>
    <row r="357" spans="1:7" x14ac:dyDescent="0.25">
      <c r="A357" s="15">
        <v>4</v>
      </c>
      <c r="B357" s="16" t="s">
        <v>22</v>
      </c>
      <c r="C357" s="17">
        <v>12</v>
      </c>
      <c r="D357" s="18">
        <v>144</v>
      </c>
      <c r="E357" s="6">
        <v>7.8435185185185172E-4</v>
      </c>
      <c r="F357" s="19">
        <v>58.43</v>
      </c>
      <c r="G357" s="13"/>
    </row>
    <row r="358" spans="1:7" x14ac:dyDescent="0.25">
      <c r="A358" s="15">
        <v>4</v>
      </c>
      <c r="B358" s="16" t="s">
        <v>22</v>
      </c>
      <c r="C358" s="17">
        <v>12</v>
      </c>
      <c r="D358" s="18">
        <v>144</v>
      </c>
      <c r="E358" s="6">
        <v>7.6906250000000011E-4</v>
      </c>
      <c r="F358" s="19">
        <v>59.6</v>
      </c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9"/>
      <c r="C403" s="17"/>
      <c r="D403" s="18"/>
      <c r="E403" s="6"/>
      <c r="F403" s="19"/>
      <c r="G403" s="13"/>
    </row>
    <row r="404" spans="1:7" x14ac:dyDescent="0.25">
      <c r="A404" s="15"/>
      <c r="B404" s="29"/>
      <c r="C404" s="17"/>
      <c r="D404" s="18"/>
      <c r="E404" s="6"/>
      <c r="F404" s="19"/>
      <c r="G404" s="13"/>
    </row>
    <row r="405" spans="1:7" x14ac:dyDescent="0.25">
      <c r="A405" s="15"/>
      <c r="B405" s="29"/>
      <c r="C405" s="17"/>
      <c r="D405" s="18"/>
      <c r="E405" s="6"/>
      <c r="F405" s="19"/>
      <c r="G405" s="13"/>
    </row>
    <row r="406" spans="1:7" x14ac:dyDescent="0.25">
      <c r="A406" s="15"/>
      <c r="B406" s="29"/>
      <c r="C406" s="17"/>
      <c r="D406" s="18"/>
      <c r="E406" s="6"/>
      <c r="F406" s="19"/>
      <c r="G406" s="13"/>
    </row>
    <row r="407" spans="1:7" x14ac:dyDescent="0.25">
      <c r="A407" s="15"/>
      <c r="B407" s="29"/>
      <c r="C407" s="17"/>
      <c r="D407" s="18"/>
      <c r="E407" s="6"/>
      <c r="F407" s="19"/>
      <c r="G407" s="13"/>
    </row>
    <row r="408" spans="1:7" x14ac:dyDescent="0.25">
      <c r="A408" s="15"/>
      <c r="B408" s="29"/>
      <c r="C408" s="17"/>
      <c r="D408" s="18"/>
      <c r="E408" s="6"/>
      <c r="F408" s="19"/>
      <c r="G408" s="13"/>
    </row>
    <row r="409" spans="1:7" x14ac:dyDescent="0.25">
      <c r="A409" s="15"/>
      <c r="B409" s="29"/>
      <c r="C409" s="17"/>
      <c r="D409" s="18"/>
      <c r="E409" s="6"/>
      <c r="F409" s="19"/>
      <c r="G409" s="13"/>
    </row>
    <row r="410" spans="1:7" x14ac:dyDescent="0.25">
      <c r="A410" s="15"/>
      <c r="B410" s="29"/>
      <c r="C410" s="17"/>
      <c r="D410" s="18"/>
      <c r="E410" s="6"/>
      <c r="F410" s="19"/>
      <c r="G410" s="13"/>
    </row>
    <row r="411" spans="1:7" x14ac:dyDescent="0.25">
      <c r="A411" s="15"/>
      <c r="B411" s="29"/>
      <c r="C411" s="17"/>
      <c r="D411" s="18"/>
      <c r="E411" s="6"/>
      <c r="F411" s="19"/>
      <c r="G411" s="13"/>
    </row>
    <row r="412" spans="1:7" x14ac:dyDescent="0.25">
      <c r="A412" s="15"/>
      <c r="B412" s="29"/>
      <c r="C412" s="17"/>
      <c r="D412" s="18"/>
      <c r="E412" s="6"/>
      <c r="F412" s="19"/>
      <c r="G412" s="13"/>
    </row>
    <row r="413" spans="1:7" x14ac:dyDescent="0.25">
      <c r="A413" s="15"/>
      <c r="B413" s="29"/>
      <c r="C413" s="17"/>
      <c r="D413" s="18"/>
      <c r="E413" s="6"/>
      <c r="F413" s="19"/>
      <c r="G413" s="13"/>
    </row>
    <row r="414" spans="1:7" x14ac:dyDescent="0.25">
      <c r="A414" s="15"/>
      <c r="B414" s="29"/>
      <c r="C414" s="17"/>
      <c r="D414" s="18"/>
      <c r="E414" s="6"/>
      <c r="F414" s="19"/>
      <c r="G414" s="13"/>
    </row>
    <row r="415" spans="1:7" x14ac:dyDescent="0.25">
      <c r="A415" s="15"/>
      <c r="B415" s="29"/>
      <c r="C415" s="17"/>
      <c r="D415" s="18"/>
      <c r="E415" s="6"/>
      <c r="F415" s="19"/>
      <c r="G415" s="13"/>
    </row>
    <row r="416" spans="1:7" x14ac:dyDescent="0.25">
      <c r="A416" s="15"/>
      <c r="B416" s="29"/>
      <c r="C416" s="17"/>
      <c r="D416" s="18"/>
      <c r="E416" s="6"/>
      <c r="F416" s="19"/>
      <c r="G416" s="13"/>
    </row>
    <row r="417" spans="1:7" x14ac:dyDescent="0.25">
      <c r="A417" s="15"/>
      <c r="B417" s="29"/>
      <c r="C417" s="17"/>
      <c r="D417" s="18"/>
      <c r="E417" s="6"/>
      <c r="F417" s="19"/>
      <c r="G417" s="13"/>
    </row>
    <row r="418" spans="1:7" x14ac:dyDescent="0.25">
      <c r="A418" s="15"/>
      <c r="B418" s="29"/>
      <c r="C418" s="17"/>
      <c r="D418" s="18"/>
      <c r="E418" s="6"/>
      <c r="F418" s="19"/>
      <c r="G418" s="13"/>
    </row>
    <row r="419" spans="1:7" x14ac:dyDescent="0.25">
      <c r="A419" s="15"/>
      <c r="B419" s="29"/>
      <c r="C419" s="17"/>
      <c r="D419" s="18"/>
      <c r="E419" s="6"/>
      <c r="F419" s="19"/>
      <c r="G419" s="13"/>
    </row>
    <row r="420" spans="1:7" x14ac:dyDescent="0.25">
      <c r="A420" s="15"/>
      <c r="B420" s="29"/>
      <c r="C420" s="17"/>
      <c r="D420" s="18"/>
      <c r="E420" s="6"/>
      <c r="F420" s="19"/>
      <c r="G420" s="13"/>
    </row>
    <row r="421" spans="1:7" x14ac:dyDescent="0.25">
      <c r="A421" s="15"/>
      <c r="B421" s="29"/>
      <c r="C421" s="17"/>
      <c r="D421" s="18"/>
      <c r="E421" s="6"/>
      <c r="F421" s="19"/>
      <c r="G421" s="13"/>
    </row>
    <row r="422" spans="1:7" x14ac:dyDescent="0.25">
      <c r="A422" s="15"/>
      <c r="B422" s="29"/>
      <c r="C422" s="17"/>
      <c r="D422" s="18"/>
      <c r="E422" s="6"/>
      <c r="F422" s="19"/>
      <c r="G422" s="13"/>
    </row>
    <row r="423" spans="1:7" x14ac:dyDescent="0.25">
      <c r="A423" s="15"/>
      <c r="B423" s="29"/>
      <c r="C423" s="17"/>
      <c r="D423" s="18"/>
      <c r="E423" s="6"/>
      <c r="F423" s="19"/>
      <c r="G423" s="13"/>
    </row>
    <row r="424" spans="1:7" x14ac:dyDescent="0.25">
      <c r="A424" s="15"/>
      <c r="B424" s="29"/>
      <c r="C424" s="17"/>
      <c r="D424" s="18"/>
      <c r="E424" s="6"/>
      <c r="F424" s="19"/>
      <c r="G424" s="13"/>
    </row>
    <row r="425" spans="1:7" x14ac:dyDescent="0.25">
      <c r="A425" s="15"/>
      <c r="B425" s="29"/>
      <c r="C425" s="17"/>
      <c r="D425" s="18"/>
      <c r="E425" s="6"/>
      <c r="F425" s="19"/>
      <c r="G425" s="13"/>
    </row>
    <row r="426" spans="1:7" x14ac:dyDescent="0.25">
      <c r="A426" s="15"/>
      <c r="B426" s="29"/>
      <c r="C426" s="17"/>
      <c r="D426" s="18"/>
      <c r="E426" s="6"/>
      <c r="F426" s="19"/>
      <c r="G426" s="13"/>
    </row>
    <row r="427" spans="1:7" x14ac:dyDescent="0.25">
      <c r="A427" s="15"/>
      <c r="B427" s="29"/>
      <c r="C427" s="17"/>
      <c r="D427" s="18"/>
      <c r="E427" s="6"/>
      <c r="F427" s="19"/>
      <c r="G427" s="13"/>
    </row>
    <row r="428" spans="1:7" x14ac:dyDescent="0.25">
      <c r="A428" s="15"/>
      <c r="B428" s="29"/>
      <c r="C428" s="17"/>
      <c r="D428" s="18"/>
      <c r="E428" s="6"/>
      <c r="F428" s="19"/>
      <c r="G428" s="13"/>
    </row>
    <row r="429" spans="1:7" x14ac:dyDescent="0.25">
      <c r="A429" s="15"/>
      <c r="B429" s="29"/>
      <c r="C429" s="17"/>
      <c r="D429" s="18"/>
      <c r="E429" s="6"/>
      <c r="F429" s="19"/>
      <c r="G429" s="13"/>
    </row>
    <row r="430" spans="1:7" x14ac:dyDescent="0.25">
      <c r="A430" s="15"/>
      <c r="B430" s="29"/>
      <c r="C430" s="17"/>
      <c r="D430" s="18"/>
      <c r="E430" s="6"/>
      <c r="F430" s="19"/>
      <c r="G430" s="13"/>
    </row>
    <row r="431" spans="1:7" x14ac:dyDescent="0.25">
      <c r="A431" s="15"/>
      <c r="B431" s="29"/>
      <c r="C431" s="17"/>
      <c r="D431" s="18"/>
      <c r="E431" s="6"/>
      <c r="F431" s="19"/>
      <c r="G431" s="13"/>
    </row>
    <row r="432" spans="1:7" x14ac:dyDescent="0.25">
      <c r="A432" s="15"/>
      <c r="B432" s="29"/>
      <c r="C432" s="17"/>
      <c r="D432" s="18"/>
      <c r="E432" s="6"/>
      <c r="F432" s="19"/>
      <c r="G432" s="13"/>
    </row>
    <row r="433" spans="1:7" x14ac:dyDescent="0.25">
      <c r="A433" s="24"/>
      <c r="C433" s="25"/>
      <c r="D433" s="26"/>
      <c r="E433" s="27"/>
      <c r="F433" s="28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4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A97FA-0F5E-442C-83D2-E6EE33757672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Claudio Junqueira</v>
      </c>
      <c r="J1" s="3" t="str">
        <f>K52</f>
        <v>Carlos Eduardo</v>
      </c>
      <c r="K1" s="3" t="str">
        <f>L52</f>
        <v>Guilherme Janot</v>
      </c>
    </row>
    <row r="2" spans="1:11" x14ac:dyDescent="0.25">
      <c r="A2" s="1">
        <v>1</v>
      </c>
      <c r="B2" s="4" t="s">
        <v>17</v>
      </c>
      <c r="C2" s="5"/>
      <c r="D2" s="5"/>
      <c r="E2" s="5"/>
      <c r="F2" s="5"/>
      <c r="G2" s="5"/>
      <c r="H2" s="2" t="s">
        <v>8</v>
      </c>
      <c r="I2" s="6">
        <f ca="1">AVERAGE(J53:J97)</f>
        <v>7.0118441358024697E-4</v>
      </c>
      <c r="J2" s="6">
        <f ca="1">AVERAGE(K53:K97)</f>
        <v>7.0275308641975305E-4</v>
      </c>
      <c r="K2" s="6">
        <f ca="1">AVERAGE(L53:L97)</f>
        <v>7.0234645061728401E-4</v>
      </c>
    </row>
    <row r="3" spans="1:11" x14ac:dyDescent="0.25">
      <c r="A3" s="1">
        <v>2</v>
      </c>
      <c r="B3" s="7" t="s">
        <v>22</v>
      </c>
      <c r="C3" s="5"/>
      <c r="D3" s="5"/>
      <c r="E3" s="5"/>
      <c r="F3" s="5"/>
      <c r="G3" s="5"/>
      <c r="H3" s="2" t="s">
        <v>7</v>
      </c>
      <c r="I3" s="6">
        <f ca="1">LARGE(J53:J97,1)</f>
        <v>8.0646990740740733E-4</v>
      </c>
      <c r="J3" s="6">
        <f ca="1">LARGE(K53:K97,1)</f>
        <v>8.0649305555555563E-4</v>
      </c>
      <c r="K3" s="6">
        <f ca="1">LARGE(L53:L97,1)</f>
        <v>8.0520833333333323E-4</v>
      </c>
    </row>
    <row r="4" spans="1:11" x14ac:dyDescent="0.25">
      <c r="A4" s="1">
        <v>3</v>
      </c>
      <c r="B4" s="7" t="s">
        <v>16</v>
      </c>
      <c r="C4" s="5"/>
      <c r="D4" s="5"/>
      <c r="E4" s="5"/>
      <c r="F4" s="5"/>
      <c r="G4" s="5"/>
      <c r="H4" s="2" t="s">
        <v>6</v>
      </c>
      <c r="I4" s="6">
        <f ca="1">SMALL(J53:J97,1)</f>
        <v>6.8965277777777775E-4</v>
      </c>
      <c r="J4" s="6">
        <f ca="1">SMALL(K53:K97,1)</f>
        <v>6.9079861111111111E-4</v>
      </c>
      <c r="K4" s="6">
        <f ca="1">SMALL(L53:L97,1)</f>
        <v>6.8987268518518519E-4</v>
      </c>
    </row>
    <row r="5" spans="1:11" x14ac:dyDescent="0.25">
      <c r="A5" s="1"/>
      <c r="B5" s="7" t="s">
        <v>28</v>
      </c>
      <c r="C5" s="5"/>
      <c r="D5" s="5"/>
      <c r="E5" s="5"/>
      <c r="F5" s="5"/>
      <c r="G5" s="5"/>
      <c r="H5" s="8" t="s">
        <v>10</v>
      </c>
      <c r="I5" s="6">
        <f ca="1">_xlfn.STDEV.S(J53:J97)</f>
        <v>2.1354059985762281E-5</v>
      </c>
      <c r="J5" s="6">
        <f ca="1">_xlfn.STDEV.S(K53:K97)</f>
        <v>2.0688658771252131E-5</v>
      </c>
      <c r="K5" s="6">
        <f ca="1">_xlfn.STDEV.S(L53:L97)</f>
        <v>2.2047302388673821E-5</v>
      </c>
    </row>
    <row r="6" spans="1:11" x14ac:dyDescent="0.25">
      <c r="A6" s="1"/>
      <c r="B6" s="7" t="s">
        <v>14</v>
      </c>
      <c r="C6" s="5"/>
      <c r="D6" s="5"/>
      <c r="E6" s="5"/>
      <c r="F6" s="5"/>
      <c r="G6" s="5"/>
      <c r="H6" s="2" t="s">
        <v>9</v>
      </c>
      <c r="I6" s="6">
        <f ca="1">SUM(J53:J97,1)</f>
        <v>1.0210355324074074</v>
      </c>
      <c r="J6" s="6">
        <f ca="1">SUM(K53:K97,1)</f>
        <v>1.0210825925925926</v>
      </c>
      <c r="K6" s="6">
        <f ca="1">SUM(L53:L97,1)</f>
        <v>1.0210703935185186</v>
      </c>
    </row>
    <row r="7" spans="1:11" x14ac:dyDescent="0.25">
      <c r="A7" s="1"/>
      <c r="B7" s="7" t="s">
        <v>19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13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27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18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21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25</v>
      </c>
      <c r="C13" s="5"/>
      <c r="D13" s="5"/>
      <c r="E13" s="5"/>
      <c r="F13" s="5"/>
      <c r="G13" s="5"/>
      <c r="I13" s="5"/>
      <c r="J13" s="5"/>
      <c r="K13" s="10">
        <f ca="1">SMALL(I4:K4,1)-L13</f>
        <v>6.8965277777777775E-4</v>
      </c>
    </row>
    <row r="14" spans="1:11" x14ac:dyDescent="0.25">
      <c r="A14" s="1"/>
      <c r="B14" s="7" t="s">
        <v>23</v>
      </c>
      <c r="C14" s="5"/>
      <c r="D14" s="5"/>
      <c r="E14" s="5"/>
      <c r="F14" s="5"/>
      <c r="G14" s="5"/>
      <c r="I14" s="5"/>
      <c r="J14" s="5"/>
      <c r="K14" s="10">
        <f ca="1">LARGE(I3:K3,1)+L13</f>
        <v>8.0649305555555563E-4</v>
      </c>
    </row>
    <row r="15" spans="1:11" x14ac:dyDescent="0.25">
      <c r="A15" s="1"/>
      <c r="B15" s="7" t="s">
        <v>15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26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3</v>
      </c>
      <c r="B51" s="16" t="s">
        <v>17</v>
      </c>
      <c r="C51" s="17">
        <v>30</v>
      </c>
      <c r="D51" s="18">
        <v>153</v>
      </c>
      <c r="E51" s="6">
        <v>8.0646990740740733E-4</v>
      </c>
      <c r="F51" s="19">
        <v>54.25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3</v>
      </c>
      <c r="B52" s="16" t="s">
        <v>17</v>
      </c>
      <c r="C52" s="17">
        <v>30</v>
      </c>
      <c r="D52" s="18">
        <v>153</v>
      </c>
      <c r="E52" s="6">
        <v>7.2787037037037037E-4</v>
      </c>
      <c r="F52" s="19">
        <v>60.11</v>
      </c>
      <c r="G52" s="13"/>
      <c r="H52" s="13"/>
      <c r="I52" s="21" t="s">
        <v>11</v>
      </c>
      <c r="J52" s="21" t="str">
        <f>VLOOKUP(1,$A$2:$B$36,2,FALSE)</f>
        <v>Claudio Junqueira</v>
      </c>
      <c r="K52" s="21" t="str">
        <f>VLOOKUP(2,$A$2:$B$36,2,FALSE)</f>
        <v>Carlos Eduardo</v>
      </c>
      <c r="L52" s="21" t="str">
        <f>VLOOKUP(3,$A$2:$B$36,2,FALSE)</f>
        <v>Guilherme Janot</v>
      </c>
    </row>
    <row r="53" spans="1:12" x14ac:dyDescent="0.25">
      <c r="A53" s="15">
        <v>3</v>
      </c>
      <c r="B53" s="16" t="s">
        <v>17</v>
      </c>
      <c r="C53" s="17">
        <v>30</v>
      </c>
      <c r="D53" s="18">
        <v>153</v>
      </c>
      <c r="E53" s="6">
        <v>7.0300925925925923E-4</v>
      </c>
      <c r="F53" s="19">
        <v>62.23</v>
      </c>
      <c r="G53" s="13"/>
      <c r="H53" s="13"/>
      <c r="I53" s="22">
        <v>1</v>
      </c>
      <c r="J53" s="23" cm="1">
        <f t="array" aca="1" ref="J53:J82" ca="1">OFFSET($E$51:$E$1500,J50-1,,J51)</f>
        <v>8.0646990740740733E-4</v>
      </c>
      <c r="K53" s="23" cm="1">
        <f t="array" aca="1" ref="K53:K82" ca="1">OFFSET($E$51:$E$1500,K50-1,,K51)</f>
        <v>8.0649305555555563E-4</v>
      </c>
      <c r="L53" s="23" cm="1">
        <f t="array" aca="1" ref="L53:L82" ca="1">OFFSET($E$51:$E$1500,L50-1,,L51)</f>
        <v>8.0520833333333323E-4</v>
      </c>
    </row>
    <row r="54" spans="1:12" x14ac:dyDescent="0.25">
      <c r="A54" s="15">
        <v>3</v>
      </c>
      <c r="B54" s="16" t="s">
        <v>17</v>
      </c>
      <c r="C54" s="17">
        <v>30</v>
      </c>
      <c r="D54" s="18">
        <v>153</v>
      </c>
      <c r="E54" s="6">
        <v>7.1388888888888891E-4</v>
      </c>
      <c r="F54" s="19">
        <v>61.28</v>
      </c>
      <c r="G54" s="13"/>
      <c r="H54" s="13"/>
      <c r="I54" s="22">
        <v>2</v>
      </c>
      <c r="J54" s="23">
        <f ca="1"/>
        <v>7.2787037037037037E-4</v>
      </c>
      <c r="K54" s="23">
        <f ca="1"/>
        <v>7.1880787037037041E-4</v>
      </c>
      <c r="L54" s="23">
        <f ca="1"/>
        <v>7.4006944444444456E-4</v>
      </c>
    </row>
    <row r="55" spans="1:12" x14ac:dyDescent="0.25">
      <c r="A55" s="15">
        <v>3</v>
      </c>
      <c r="B55" s="16" t="s">
        <v>17</v>
      </c>
      <c r="C55" s="17">
        <v>30</v>
      </c>
      <c r="D55" s="18">
        <v>153</v>
      </c>
      <c r="E55" s="6">
        <v>7.0885416666666666E-4</v>
      </c>
      <c r="F55" s="19">
        <v>61.72</v>
      </c>
      <c r="G55" s="13"/>
      <c r="H55" s="13"/>
      <c r="I55" s="22">
        <v>3</v>
      </c>
      <c r="J55" s="23">
        <f ca="1"/>
        <v>7.0300925925925923E-4</v>
      </c>
      <c r="K55" s="23">
        <f ca="1"/>
        <v>7.0605324074074071E-4</v>
      </c>
      <c r="L55" s="23">
        <f ca="1"/>
        <v>7.0508101851851851E-4</v>
      </c>
    </row>
    <row r="56" spans="1:12" x14ac:dyDescent="0.25">
      <c r="A56" s="15">
        <v>3</v>
      </c>
      <c r="B56" s="16" t="s">
        <v>17</v>
      </c>
      <c r="C56" s="17">
        <v>30</v>
      </c>
      <c r="D56" s="18">
        <v>153</v>
      </c>
      <c r="E56" s="6">
        <v>6.9775462962962966E-4</v>
      </c>
      <c r="F56" s="19">
        <v>62.7</v>
      </c>
      <c r="G56" s="13"/>
      <c r="H56" s="13"/>
      <c r="I56" s="22">
        <v>4</v>
      </c>
      <c r="J56" s="23">
        <f ca="1"/>
        <v>7.1388888888888891E-4</v>
      </c>
      <c r="K56" s="23">
        <f ca="1"/>
        <v>7.0996527777777779E-4</v>
      </c>
      <c r="L56" s="23">
        <f ca="1"/>
        <v>7.0581018518518519E-4</v>
      </c>
    </row>
    <row r="57" spans="1:12" x14ac:dyDescent="0.25">
      <c r="A57" s="15">
        <v>3</v>
      </c>
      <c r="B57" s="16" t="s">
        <v>17</v>
      </c>
      <c r="C57" s="17">
        <v>30</v>
      </c>
      <c r="D57" s="18">
        <v>153</v>
      </c>
      <c r="E57" s="6">
        <v>7.0420138888888876E-4</v>
      </c>
      <c r="F57" s="19">
        <v>62.13</v>
      </c>
      <c r="G57" s="13"/>
      <c r="H57" s="13"/>
      <c r="I57" s="22">
        <v>5</v>
      </c>
      <c r="J57" s="23">
        <f ca="1"/>
        <v>7.0885416666666666E-4</v>
      </c>
      <c r="K57" s="23">
        <f ca="1"/>
        <v>6.9967592592592596E-4</v>
      </c>
      <c r="L57" s="23">
        <f ca="1"/>
        <v>7.184375E-4</v>
      </c>
    </row>
    <row r="58" spans="1:12" x14ac:dyDescent="0.25">
      <c r="A58" s="15">
        <v>3</v>
      </c>
      <c r="B58" s="16" t="s">
        <v>17</v>
      </c>
      <c r="C58" s="17">
        <v>30</v>
      </c>
      <c r="D58" s="18">
        <v>153</v>
      </c>
      <c r="E58" s="6">
        <v>6.9512731481481476E-4</v>
      </c>
      <c r="F58" s="19">
        <v>62.94</v>
      </c>
      <c r="G58" s="13"/>
      <c r="H58" s="13"/>
      <c r="I58" s="22">
        <v>6</v>
      </c>
      <c r="J58" s="23">
        <f ca="1"/>
        <v>6.9775462962962966E-4</v>
      </c>
      <c r="K58" s="23">
        <f ca="1"/>
        <v>7.0127314814814824E-4</v>
      </c>
      <c r="L58" s="23">
        <f ca="1"/>
        <v>7.11099537037037E-4</v>
      </c>
    </row>
    <row r="59" spans="1:12" x14ac:dyDescent="0.25">
      <c r="A59" s="15">
        <v>3</v>
      </c>
      <c r="B59" s="16" t="s">
        <v>17</v>
      </c>
      <c r="C59" s="17">
        <v>30</v>
      </c>
      <c r="D59" s="18">
        <v>153</v>
      </c>
      <c r="E59" s="6">
        <v>6.9224537037037041E-4</v>
      </c>
      <c r="F59" s="19">
        <v>63.2</v>
      </c>
      <c r="G59" s="13"/>
      <c r="H59" s="13"/>
      <c r="I59" s="22">
        <v>7</v>
      </c>
      <c r="J59" s="23">
        <f ca="1"/>
        <v>7.0420138888888876E-4</v>
      </c>
      <c r="K59" s="23">
        <f ca="1"/>
        <v>7.0134259259259271E-4</v>
      </c>
      <c r="L59" s="23">
        <f ca="1"/>
        <v>6.9748842592592594E-4</v>
      </c>
    </row>
    <row r="60" spans="1:12" x14ac:dyDescent="0.25">
      <c r="A60" s="15">
        <v>3</v>
      </c>
      <c r="B60" s="16" t="s">
        <v>17</v>
      </c>
      <c r="C60" s="17">
        <v>30</v>
      </c>
      <c r="D60" s="18">
        <v>153</v>
      </c>
      <c r="E60" s="6">
        <v>6.9165509259259256E-4</v>
      </c>
      <c r="F60" s="19">
        <v>63.25</v>
      </c>
      <c r="G60" s="13"/>
      <c r="H60" s="13"/>
      <c r="I60" s="22">
        <v>8</v>
      </c>
      <c r="J60" s="23">
        <f ca="1"/>
        <v>6.9512731481481476E-4</v>
      </c>
      <c r="K60" s="23">
        <f ca="1"/>
        <v>7.0185185185185183E-4</v>
      </c>
      <c r="L60" s="23">
        <f ca="1"/>
        <v>6.9488425925925924E-4</v>
      </c>
    </row>
    <row r="61" spans="1:12" x14ac:dyDescent="0.25">
      <c r="A61" s="15">
        <v>3</v>
      </c>
      <c r="B61" s="16" t="s">
        <v>17</v>
      </c>
      <c r="C61" s="17">
        <v>30</v>
      </c>
      <c r="D61" s="18">
        <v>153</v>
      </c>
      <c r="E61" s="6">
        <v>6.9959490740740735E-4</v>
      </c>
      <c r="F61" s="19">
        <v>62.54</v>
      </c>
      <c r="G61" s="13"/>
      <c r="H61" s="13"/>
      <c r="I61" s="22">
        <v>9</v>
      </c>
      <c r="J61" s="23">
        <f ca="1"/>
        <v>6.9224537037037041E-4</v>
      </c>
      <c r="K61" s="23">
        <f ca="1"/>
        <v>6.9935185185185194E-4</v>
      </c>
      <c r="L61" s="23">
        <f ca="1"/>
        <v>6.9594907407407409E-4</v>
      </c>
    </row>
    <row r="62" spans="1:12" x14ac:dyDescent="0.25">
      <c r="A62" s="15">
        <v>3</v>
      </c>
      <c r="B62" s="16" t="s">
        <v>17</v>
      </c>
      <c r="C62" s="17">
        <v>30</v>
      </c>
      <c r="D62" s="18">
        <v>153</v>
      </c>
      <c r="E62" s="6">
        <v>6.9377314814814811E-4</v>
      </c>
      <c r="F62" s="19">
        <v>63.06</v>
      </c>
      <c r="G62" s="13"/>
      <c r="H62" s="13"/>
      <c r="I62" s="22">
        <v>10</v>
      </c>
      <c r="J62" s="23">
        <f ca="1"/>
        <v>6.9165509259259256E-4</v>
      </c>
      <c r="K62" s="23">
        <f ca="1"/>
        <v>6.9953703703703714E-4</v>
      </c>
      <c r="L62" s="23">
        <f ca="1"/>
        <v>6.9325231481481484E-4</v>
      </c>
    </row>
    <row r="63" spans="1:12" x14ac:dyDescent="0.25">
      <c r="A63" s="15">
        <v>3</v>
      </c>
      <c r="B63" s="16" t="s">
        <v>17</v>
      </c>
      <c r="C63" s="17">
        <v>30</v>
      </c>
      <c r="D63" s="18">
        <v>153</v>
      </c>
      <c r="E63" s="6">
        <v>6.9248842592592593E-4</v>
      </c>
      <c r="F63" s="19">
        <v>63.18</v>
      </c>
      <c r="G63" s="13"/>
      <c r="H63" s="13"/>
      <c r="I63" s="22">
        <v>11</v>
      </c>
      <c r="J63" s="23">
        <f ca="1"/>
        <v>6.9959490740740735E-4</v>
      </c>
      <c r="K63" s="23">
        <f ca="1"/>
        <v>7.0905092592592591E-4</v>
      </c>
      <c r="L63" s="23">
        <f ca="1"/>
        <v>6.9584490740740728E-4</v>
      </c>
    </row>
    <row r="64" spans="1:12" x14ac:dyDescent="0.25">
      <c r="A64" s="15">
        <v>3</v>
      </c>
      <c r="B64" s="16" t="s">
        <v>17</v>
      </c>
      <c r="C64" s="17">
        <v>30</v>
      </c>
      <c r="D64" s="18">
        <v>153</v>
      </c>
      <c r="E64" s="6">
        <v>6.9356481481481482E-4</v>
      </c>
      <c r="F64" s="19">
        <v>63.08</v>
      </c>
      <c r="G64" s="13"/>
      <c r="H64" s="13"/>
      <c r="I64" s="22">
        <v>12</v>
      </c>
      <c r="J64" s="23">
        <f ca="1"/>
        <v>6.9377314814814811E-4</v>
      </c>
      <c r="K64" s="23">
        <f ca="1"/>
        <v>6.9319444444444452E-4</v>
      </c>
      <c r="L64" s="23">
        <f ca="1"/>
        <v>6.9547453703703698E-4</v>
      </c>
    </row>
    <row r="65" spans="1:12" x14ac:dyDescent="0.25">
      <c r="A65" s="15">
        <v>3</v>
      </c>
      <c r="B65" s="16" t="s">
        <v>17</v>
      </c>
      <c r="C65" s="17">
        <v>30</v>
      </c>
      <c r="D65" s="18">
        <v>153</v>
      </c>
      <c r="E65" s="6">
        <v>6.9436342592592596E-4</v>
      </c>
      <c r="F65" s="19">
        <v>63.01</v>
      </c>
      <c r="G65" s="13"/>
      <c r="H65" s="13"/>
      <c r="I65" s="22">
        <v>13</v>
      </c>
      <c r="J65" s="23">
        <f ca="1"/>
        <v>6.9248842592592593E-4</v>
      </c>
      <c r="K65" s="23">
        <f ca="1"/>
        <v>6.9311342592592591E-4</v>
      </c>
      <c r="L65" s="23">
        <f ca="1"/>
        <v>6.9105324074074078E-4</v>
      </c>
    </row>
    <row r="66" spans="1:12" x14ac:dyDescent="0.25">
      <c r="A66" s="15">
        <v>3</v>
      </c>
      <c r="B66" s="16" t="s">
        <v>17</v>
      </c>
      <c r="C66" s="17">
        <v>30</v>
      </c>
      <c r="D66" s="18">
        <v>153</v>
      </c>
      <c r="E66" s="6">
        <v>6.9210648148148148E-4</v>
      </c>
      <c r="F66" s="19">
        <v>63.21</v>
      </c>
      <c r="G66" s="13"/>
      <c r="H66" s="13"/>
      <c r="I66" s="22">
        <v>14</v>
      </c>
      <c r="J66" s="23">
        <f ca="1"/>
        <v>6.9356481481481482E-4</v>
      </c>
      <c r="K66" s="23">
        <f ca="1"/>
        <v>6.9276620370370369E-4</v>
      </c>
      <c r="L66" s="23">
        <f ca="1"/>
        <v>6.9283564814814815E-4</v>
      </c>
    </row>
    <row r="67" spans="1:12" x14ac:dyDescent="0.25">
      <c r="A67" s="15">
        <v>3</v>
      </c>
      <c r="B67" s="16" t="s">
        <v>17</v>
      </c>
      <c r="C67" s="17">
        <v>30</v>
      </c>
      <c r="D67" s="18">
        <v>153</v>
      </c>
      <c r="E67" s="6">
        <v>6.9278935185185188E-4</v>
      </c>
      <c r="F67" s="19">
        <v>63.15</v>
      </c>
      <c r="G67" s="13"/>
      <c r="I67" s="22">
        <v>15</v>
      </c>
      <c r="J67" s="23">
        <f ca="1"/>
        <v>6.9436342592592596E-4</v>
      </c>
      <c r="K67" s="23">
        <f ca="1"/>
        <v>6.9634259259259259E-4</v>
      </c>
      <c r="L67" s="23">
        <f ca="1"/>
        <v>6.9486111111111105E-4</v>
      </c>
    </row>
    <row r="68" spans="1:12" x14ac:dyDescent="0.25">
      <c r="A68" s="15">
        <v>3</v>
      </c>
      <c r="B68" s="16" t="s">
        <v>17</v>
      </c>
      <c r="C68" s="17">
        <v>30</v>
      </c>
      <c r="D68" s="18">
        <v>153</v>
      </c>
      <c r="E68" s="6">
        <v>6.9142361111111108E-4</v>
      </c>
      <c r="F68" s="19">
        <v>63.28</v>
      </c>
      <c r="G68" s="13"/>
      <c r="I68" s="22">
        <v>16</v>
      </c>
      <c r="J68" s="23">
        <f ca="1"/>
        <v>6.9210648148148148E-4</v>
      </c>
      <c r="K68" s="23">
        <f ca="1"/>
        <v>6.9079861111111111E-4</v>
      </c>
      <c r="L68" s="23">
        <f ca="1"/>
        <v>6.9637731481481493E-4</v>
      </c>
    </row>
    <row r="69" spans="1:12" x14ac:dyDescent="0.25">
      <c r="A69" s="15">
        <v>3</v>
      </c>
      <c r="B69" s="16" t="s">
        <v>17</v>
      </c>
      <c r="C69" s="17">
        <v>30</v>
      </c>
      <c r="D69" s="18">
        <v>153</v>
      </c>
      <c r="E69" s="6">
        <v>6.8965277777777775E-4</v>
      </c>
      <c r="F69" s="19">
        <v>63.44</v>
      </c>
      <c r="G69" s="13"/>
      <c r="I69" s="22">
        <v>17</v>
      </c>
      <c r="J69" s="23">
        <f ca="1"/>
        <v>6.9278935185185188E-4</v>
      </c>
      <c r="K69" s="23">
        <f ca="1"/>
        <v>6.9270833333333337E-4</v>
      </c>
      <c r="L69" s="23">
        <f ca="1"/>
        <v>6.9431712962962947E-4</v>
      </c>
    </row>
    <row r="70" spans="1:12" x14ac:dyDescent="0.25">
      <c r="A70" s="15">
        <v>3</v>
      </c>
      <c r="B70" s="16" t="s">
        <v>17</v>
      </c>
      <c r="C70" s="17">
        <v>30</v>
      </c>
      <c r="D70" s="18">
        <v>153</v>
      </c>
      <c r="E70" s="6">
        <v>6.9399305555555544E-4</v>
      </c>
      <c r="F70" s="19">
        <v>63.04</v>
      </c>
      <c r="G70" s="13"/>
      <c r="I70" s="22">
        <v>18</v>
      </c>
      <c r="J70" s="23">
        <f ca="1"/>
        <v>6.9142361111111108E-4</v>
      </c>
      <c r="K70" s="23">
        <f ca="1"/>
        <v>6.9357638888888887E-4</v>
      </c>
      <c r="L70" s="23">
        <f ca="1"/>
        <v>6.9079861111111111E-4</v>
      </c>
    </row>
    <row r="71" spans="1:12" x14ac:dyDescent="0.25">
      <c r="A71" s="15">
        <v>3</v>
      </c>
      <c r="B71" s="16" t="s">
        <v>17</v>
      </c>
      <c r="C71" s="17">
        <v>30</v>
      </c>
      <c r="D71" s="18">
        <v>153</v>
      </c>
      <c r="E71" s="6">
        <v>6.9538194444444432E-4</v>
      </c>
      <c r="F71" s="19">
        <v>62.92</v>
      </c>
      <c r="G71" s="13"/>
      <c r="I71" s="22">
        <v>19</v>
      </c>
      <c r="J71" s="23">
        <f ca="1"/>
        <v>6.8965277777777775E-4</v>
      </c>
      <c r="K71" s="23">
        <f ca="1"/>
        <v>6.9612268518518515E-4</v>
      </c>
      <c r="L71" s="23">
        <f ca="1"/>
        <v>6.9518518518518529E-4</v>
      </c>
    </row>
    <row r="72" spans="1:12" x14ac:dyDescent="0.25">
      <c r="A72" s="15">
        <v>3</v>
      </c>
      <c r="B72" s="16" t="s">
        <v>17</v>
      </c>
      <c r="C72" s="17">
        <v>30</v>
      </c>
      <c r="D72" s="18">
        <v>153</v>
      </c>
      <c r="E72" s="6">
        <v>6.9490740740740743E-4</v>
      </c>
      <c r="F72" s="19">
        <v>62.96</v>
      </c>
      <c r="G72" s="13"/>
      <c r="I72" s="22">
        <v>20</v>
      </c>
      <c r="J72" s="23">
        <f ca="1"/>
        <v>6.9399305555555544E-4</v>
      </c>
      <c r="K72" s="23">
        <f ca="1"/>
        <v>6.9606481481481472E-4</v>
      </c>
      <c r="L72" s="23">
        <f ca="1"/>
        <v>6.9496527777777786E-4</v>
      </c>
    </row>
    <row r="73" spans="1:12" x14ac:dyDescent="0.25">
      <c r="A73" s="15">
        <v>3</v>
      </c>
      <c r="B73" s="16" t="s">
        <v>17</v>
      </c>
      <c r="C73" s="17">
        <v>30</v>
      </c>
      <c r="D73" s="18">
        <v>153</v>
      </c>
      <c r="E73" s="6">
        <v>6.9733796296296297E-4</v>
      </c>
      <c r="F73" s="19">
        <v>62.74</v>
      </c>
      <c r="G73" s="13"/>
      <c r="I73" s="22">
        <v>21</v>
      </c>
      <c r="J73" s="23">
        <f ca="1"/>
        <v>6.9538194444444432E-4</v>
      </c>
      <c r="K73" s="23">
        <f ca="1"/>
        <v>6.9414351851851842E-4</v>
      </c>
      <c r="L73" s="23">
        <f ca="1"/>
        <v>6.9221064814814807E-4</v>
      </c>
    </row>
    <row r="74" spans="1:12" x14ac:dyDescent="0.25">
      <c r="A74" s="15">
        <v>3</v>
      </c>
      <c r="B74" s="16" t="s">
        <v>17</v>
      </c>
      <c r="C74" s="17">
        <v>30</v>
      </c>
      <c r="D74" s="18">
        <v>153</v>
      </c>
      <c r="E74" s="6">
        <v>6.9649305555555556E-4</v>
      </c>
      <c r="F74" s="19">
        <v>62.81</v>
      </c>
      <c r="G74" s="13"/>
      <c r="I74" s="22">
        <v>22</v>
      </c>
      <c r="J74" s="23">
        <f ca="1"/>
        <v>6.9490740740740743E-4</v>
      </c>
      <c r="K74" s="23">
        <f ca="1"/>
        <v>6.9425925925925937E-4</v>
      </c>
      <c r="L74" s="23">
        <f ca="1"/>
        <v>6.9245370370370381E-4</v>
      </c>
    </row>
    <row r="75" spans="1:12" x14ac:dyDescent="0.25">
      <c r="A75" s="15">
        <v>3</v>
      </c>
      <c r="B75" s="16" t="s">
        <v>17</v>
      </c>
      <c r="C75" s="17">
        <v>30</v>
      </c>
      <c r="D75" s="18">
        <v>153</v>
      </c>
      <c r="E75" s="6">
        <v>6.972916666666667E-4</v>
      </c>
      <c r="F75" s="19">
        <v>62.74</v>
      </c>
      <c r="G75" s="13"/>
      <c r="I75" s="22">
        <v>23</v>
      </c>
      <c r="J75" s="23">
        <f ca="1"/>
        <v>6.9733796296296297E-4</v>
      </c>
      <c r="K75" s="23">
        <f ca="1"/>
        <v>6.9326388888888899E-4</v>
      </c>
      <c r="L75" s="23">
        <f ca="1"/>
        <v>6.9047453703703708E-4</v>
      </c>
    </row>
    <row r="76" spans="1:12" x14ac:dyDescent="0.25">
      <c r="A76" s="15">
        <v>3</v>
      </c>
      <c r="B76" s="16" t="s">
        <v>17</v>
      </c>
      <c r="C76" s="17">
        <v>30</v>
      </c>
      <c r="D76" s="18">
        <v>153</v>
      </c>
      <c r="E76" s="6">
        <v>6.945833333333334E-4</v>
      </c>
      <c r="F76" s="19">
        <v>62.99</v>
      </c>
      <c r="G76" s="13"/>
      <c r="I76" s="22">
        <v>24</v>
      </c>
      <c r="J76" s="23">
        <f ca="1"/>
        <v>6.9649305555555556E-4</v>
      </c>
      <c r="K76" s="23">
        <f ca="1"/>
        <v>6.9400462962962959E-4</v>
      </c>
      <c r="L76" s="23">
        <f ca="1"/>
        <v>6.9438657407407416E-4</v>
      </c>
    </row>
    <row r="77" spans="1:12" x14ac:dyDescent="0.25">
      <c r="A77" s="15">
        <v>3</v>
      </c>
      <c r="B77" s="16" t="s">
        <v>17</v>
      </c>
      <c r="C77" s="17">
        <v>30</v>
      </c>
      <c r="D77" s="18">
        <v>153</v>
      </c>
      <c r="E77" s="6">
        <v>6.9483796296296297E-4</v>
      </c>
      <c r="F77" s="19">
        <v>62.96</v>
      </c>
      <c r="G77" s="13"/>
      <c r="I77" s="22">
        <v>25</v>
      </c>
      <c r="J77" s="23">
        <f ca="1"/>
        <v>6.972916666666667E-4</v>
      </c>
      <c r="K77" s="23">
        <f ca="1"/>
        <v>6.9891203703703695E-4</v>
      </c>
      <c r="L77" s="23">
        <f ca="1"/>
        <v>6.8987268518518519E-4</v>
      </c>
    </row>
    <row r="78" spans="1:12" x14ac:dyDescent="0.25">
      <c r="A78" s="15">
        <v>3</v>
      </c>
      <c r="B78" s="16" t="s">
        <v>17</v>
      </c>
      <c r="C78" s="17">
        <v>30</v>
      </c>
      <c r="D78" s="18">
        <v>153</v>
      </c>
      <c r="E78" s="6">
        <v>6.9662037037037045E-4</v>
      </c>
      <c r="F78" s="19">
        <v>62.8</v>
      </c>
      <c r="G78" s="13"/>
      <c r="I78" s="22">
        <v>26</v>
      </c>
      <c r="J78" s="23">
        <f ca="1"/>
        <v>6.945833333333334E-4</v>
      </c>
      <c r="K78" s="23">
        <f ca="1"/>
        <v>6.9472222222222212E-4</v>
      </c>
      <c r="L78" s="23">
        <f ca="1"/>
        <v>6.9038194444444442E-4</v>
      </c>
    </row>
    <row r="79" spans="1:12" x14ac:dyDescent="0.25">
      <c r="A79" s="15">
        <v>3</v>
      </c>
      <c r="B79" s="16" t="s">
        <v>17</v>
      </c>
      <c r="C79" s="17">
        <v>30</v>
      </c>
      <c r="D79" s="18">
        <v>153</v>
      </c>
      <c r="E79" s="6">
        <v>6.925578703703704E-4</v>
      </c>
      <c r="F79" s="19">
        <v>63.17</v>
      </c>
      <c r="G79" s="13"/>
      <c r="I79" s="22">
        <v>27</v>
      </c>
      <c r="J79" s="23">
        <f ca="1"/>
        <v>6.9483796296296297E-4</v>
      </c>
      <c r="K79" s="23">
        <f ca="1"/>
        <v>7.1079861111111116E-4</v>
      </c>
      <c r="L79" s="23">
        <f ca="1"/>
        <v>7.0748842592592597E-4</v>
      </c>
    </row>
    <row r="80" spans="1:12" x14ac:dyDescent="0.25">
      <c r="A80" s="15">
        <v>3</v>
      </c>
      <c r="B80" s="16" t="s">
        <v>17</v>
      </c>
      <c r="C80" s="17">
        <v>30</v>
      </c>
      <c r="D80" s="18">
        <v>153</v>
      </c>
      <c r="E80" s="6">
        <v>7.0069444444444432E-4</v>
      </c>
      <c r="F80" s="19">
        <v>62.44</v>
      </c>
      <c r="G80" s="13"/>
      <c r="I80" s="22">
        <v>28</v>
      </c>
      <c r="J80" s="23">
        <f ca="1"/>
        <v>6.9662037037037045E-4</v>
      </c>
      <c r="K80" s="23">
        <f ca="1"/>
        <v>7.0685185185185185E-4</v>
      </c>
      <c r="L80" s="23">
        <f ca="1"/>
        <v>7.0877314814814804E-4</v>
      </c>
    </row>
    <row r="81" spans="1:12" x14ac:dyDescent="0.25">
      <c r="A81" s="15">
        <v>3</v>
      </c>
      <c r="B81" s="16" t="s">
        <v>22</v>
      </c>
      <c r="C81" s="17">
        <v>30</v>
      </c>
      <c r="D81" s="18">
        <v>137</v>
      </c>
      <c r="E81" s="6">
        <v>8.0649305555555563E-4</v>
      </c>
      <c r="F81" s="19">
        <v>54.25</v>
      </c>
      <c r="G81" s="13"/>
      <c r="I81" s="22">
        <v>29</v>
      </c>
      <c r="J81" s="23">
        <f ca="1"/>
        <v>6.925578703703704E-4</v>
      </c>
      <c r="K81" s="23">
        <f ca="1"/>
        <v>6.9693287037037033E-4</v>
      </c>
      <c r="L81" s="23">
        <f ca="1"/>
        <v>6.9474537037037031E-4</v>
      </c>
    </row>
    <row r="82" spans="1:12" x14ac:dyDescent="0.25">
      <c r="A82" s="15">
        <v>3</v>
      </c>
      <c r="B82" s="16" t="s">
        <v>22</v>
      </c>
      <c r="C82" s="17">
        <v>30</v>
      </c>
      <c r="D82" s="18">
        <v>137</v>
      </c>
      <c r="E82" s="6">
        <v>7.1880787037037041E-4</v>
      </c>
      <c r="F82" s="19">
        <v>60.86</v>
      </c>
      <c r="G82" s="13"/>
      <c r="I82" s="22">
        <v>30</v>
      </c>
      <c r="J82" s="23">
        <f ca="1"/>
        <v>7.0069444444444432E-4</v>
      </c>
      <c r="K82" s="23">
        <f ca="1"/>
        <v>7.0061342592592603E-4</v>
      </c>
      <c r="L82" s="23">
        <f ca="1"/>
        <v>7.0061342592592603E-4</v>
      </c>
    </row>
    <row r="83" spans="1:12" x14ac:dyDescent="0.25">
      <c r="A83" s="15">
        <v>3</v>
      </c>
      <c r="B83" s="16" t="s">
        <v>22</v>
      </c>
      <c r="C83" s="17">
        <v>30</v>
      </c>
      <c r="D83" s="18">
        <v>137</v>
      </c>
      <c r="E83" s="6">
        <v>7.0605324074074071E-4</v>
      </c>
      <c r="F83" s="19">
        <v>61.96</v>
      </c>
      <c r="G83" s="13"/>
      <c r="I83" s="22">
        <v>31</v>
      </c>
      <c r="J83" s="23"/>
      <c r="K83" s="23"/>
      <c r="L83" s="23"/>
    </row>
    <row r="84" spans="1:12" x14ac:dyDescent="0.25">
      <c r="A84" s="15">
        <v>3</v>
      </c>
      <c r="B84" s="16" t="s">
        <v>22</v>
      </c>
      <c r="C84" s="17">
        <v>30</v>
      </c>
      <c r="D84" s="18">
        <v>137</v>
      </c>
      <c r="E84" s="6">
        <v>7.0996527777777779E-4</v>
      </c>
      <c r="F84" s="19">
        <v>61.62</v>
      </c>
      <c r="G84" s="13"/>
      <c r="I84" s="22">
        <v>32</v>
      </c>
      <c r="J84" s="23"/>
      <c r="K84" s="23"/>
      <c r="L84" s="23"/>
    </row>
    <row r="85" spans="1:12" x14ac:dyDescent="0.25">
      <c r="A85" s="15">
        <v>3</v>
      </c>
      <c r="B85" s="16" t="s">
        <v>22</v>
      </c>
      <c r="C85" s="17">
        <v>30</v>
      </c>
      <c r="D85" s="18">
        <v>137</v>
      </c>
      <c r="E85" s="6">
        <v>6.9967592592592596E-4</v>
      </c>
      <c r="F85" s="19">
        <v>62.53</v>
      </c>
      <c r="G85" s="13"/>
      <c r="I85" s="22">
        <v>33</v>
      </c>
      <c r="J85" s="23"/>
      <c r="K85" s="23"/>
      <c r="L85" s="23"/>
    </row>
    <row r="86" spans="1:12" x14ac:dyDescent="0.25">
      <c r="A86" s="15">
        <v>3</v>
      </c>
      <c r="B86" s="16" t="s">
        <v>22</v>
      </c>
      <c r="C86" s="17">
        <v>30</v>
      </c>
      <c r="D86" s="18">
        <v>137</v>
      </c>
      <c r="E86" s="6">
        <v>7.0127314814814824E-4</v>
      </c>
      <c r="F86" s="19">
        <v>62.39</v>
      </c>
      <c r="G86" s="13"/>
      <c r="I86" s="22">
        <v>34</v>
      </c>
      <c r="J86" s="23"/>
      <c r="K86" s="23"/>
      <c r="L86" s="23"/>
    </row>
    <row r="87" spans="1:12" x14ac:dyDescent="0.25">
      <c r="A87" s="15">
        <v>3</v>
      </c>
      <c r="B87" s="16" t="s">
        <v>22</v>
      </c>
      <c r="C87" s="17">
        <v>30</v>
      </c>
      <c r="D87" s="18">
        <v>137</v>
      </c>
      <c r="E87" s="6">
        <v>7.0134259259259271E-4</v>
      </c>
      <c r="F87" s="19">
        <v>62.38</v>
      </c>
      <c r="G87" s="13"/>
      <c r="I87" s="22">
        <v>35</v>
      </c>
      <c r="J87" s="23"/>
      <c r="K87" s="23"/>
      <c r="L87" s="23"/>
    </row>
    <row r="88" spans="1:12" x14ac:dyDescent="0.25">
      <c r="A88" s="15">
        <v>3</v>
      </c>
      <c r="B88" s="16" t="s">
        <v>22</v>
      </c>
      <c r="C88" s="17">
        <v>30</v>
      </c>
      <c r="D88" s="18">
        <v>137</v>
      </c>
      <c r="E88" s="6">
        <v>7.0185185185185183E-4</v>
      </c>
      <c r="F88" s="19">
        <v>62.34</v>
      </c>
      <c r="G88" s="13"/>
      <c r="I88" s="22">
        <v>36</v>
      </c>
      <c r="J88" s="23"/>
      <c r="K88" s="23"/>
      <c r="L88" s="23"/>
    </row>
    <row r="89" spans="1:12" x14ac:dyDescent="0.25">
      <c r="A89" s="15">
        <v>3</v>
      </c>
      <c r="B89" s="16" t="s">
        <v>22</v>
      </c>
      <c r="C89" s="17">
        <v>30</v>
      </c>
      <c r="D89" s="18">
        <v>137</v>
      </c>
      <c r="E89" s="6">
        <v>6.9935185185185194E-4</v>
      </c>
      <c r="F89" s="19">
        <v>62.56</v>
      </c>
      <c r="G89" s="13"/>
      <c r="I89" s="22">
        <v>37</v>
      </c>
      <c r="J89" s="23"/>
      <c r="K89" s="23"/>
      <c r="L89" s="23"/>
    </row>
    <row r="90" spans="1:12" x14ac:dyDescent="0.25">
      <c r="A90" s="15">
        <v>3</v>
      </c>
      <c r="B90" s="16" t="s">
        <v>22</v>
      </c>
      <c r="C90" s="17">
        <v>30</v>
      </c>
      <c r="D90" s="18">
        <v>137</v>
      </c>
      <c r="E90" s="6">
        <v>6.9953703703703714E-4</v>
      </c>
      <c r="F90" s="19">
        <v>62.54</v>
      </c>
      <c r="G90" s="13"/>
      <c r="I90" s="22">
        <v>38</v>
      </c>
      <c r="J90" s="23"/>
      <c r="K90" s="23"/>
      <c r="L90" s="23"/>
    </row>
    <row r="91" spans="1:12" x14ac:dyDescent="0.25">
      <c r="A91" s="15">
        <v>3</v>
      </c>
      <c r="B91" s="16" t="s">
        <v>22</v>
      </c>
      <c r="C91" s="17">
        <v>30</v>
      </c>
      <c r="D91" s="18">
        <v>137</v>
      </c>
      <c r="E91" s="6">
        <v>7.0905092592592591E-4</v>
      </c>
      <c r="F91" s="19">
        <v>61.7</v>
      </c>
      <c r="G91" s="13"/>
      <c r="I91" s="22">
        <v>39</v>
      </c>
      <c r="J91" s="23"/>
      <c r="K91" s="23"/>
      <c r="L91" s="23"/>
    </row>
    <row r="92" spans="1:12" x14ac:dyDescent="0.25">
      <c r="A92" s="15">
        <v>3</v>
      </c>
      <c r="B92" s="16" t="s">
        <v>22</v>
      </c>
      <c r="C92" s="17">
        <v>30</v>
      </c>
      <c r="D92" s="18">
        <v>137</v>
      </c>
      <c r="E92" s="6">
        <v>6.9319444444444452E-4</v>
      </c>
      <c r="F92" s="19">
        <v>63.11</v>
      </c>
      <c r="G92" s="13"/>
      <c r="I92" s="22">
        <v>40</v>
      </c>
      <c r="J92" s="23"/>
      <c r="K92" s="23"/>
      <c r="L92" s="23"/>
    </row>
    <row r="93" spans="1:12" x14ac:dyDescent="0.25">
      <c r="A93" s="15">
        <v>3</v>
      </c>
      <c r="B93" s="16" t="s">
        <v>22</v>
      </c>
      <c r="C93" s="17">
        <v>30</v>
      </c>
      <c r="D93" s="18">
        <v>137</v>
      </c>
      <c r="E93" s="6">
        <v>6.9311342592592591E-4</v>
      </c>
      <c r="F93" s="19">
        <v>63.12</v>
      </c>
      <c r="G93" s="13"/>
      <c r="I93" s="22">
        <v>41</v>
      </c>
      <c r="J93" s="23"/>
      <c r="K93" s="23"/>
      <c r="L93" s="23"/>
    </row>
    <row r="94" spans="1:12" x14ac:dyDescent="0.25">
      <c r="A94" s="15">
        <v>3</v>
      </c>
      <c r="B94" s="16" t="s">
        <v>22</v>
      </c>
      <c r="C94" s="17">
        <v>30</v>
      </c>
      <c r="D94" s="18">
        <v>137</v>
      </c>
      <c r="E94" s="6">
        <v>6.9276620370370369E-4</v>
      </c>
      <c r="F94" s="19">
        <v>63.15</v>
      </c>
      <c r="G94" s="13"/>
      <c r="I94" s="22">
        <v>42</v>
      </c>
      <c r="J94" s="23"/>
      <c r="K94" s="23"/>
      <c r="L94" s="23"/>
    </row>
    <row r="95" spans="1:12" x14ac:dyDescent="0.25">
      <c r="A95" s="15">
        <v>3</v>
      </c>
      <c r="B95" s="16" t="s">
        <v>22</v>
      </c>
      <c r="C95" s="17">
        <v>30</v>
      </c>
      <c r="D95" s="18">
        <v>137</v>
      </c>
      <c r="E95" s="6">
        <v>6.9634259259259259E-4</v>
      </c>
      <c r="F95" s="19">
        <v>62.83</v>
      </c>
      <c r="G95" s="13"/>
      <c r="I95" s="22">
        <v>43</v>
      </c>
      <c r="J95" s="23"/>
      <c r="K95" s="23"/>
      <c r="L95" s="23"/>
    </row>
    <row r="96" spans="1:12" x14ac:dyDescent="0.25">
      <c r="A96" s="15">
        <v>3</v>
      </c>
      <c r="B96" s="16" t="s">
        <v>22</v>
      </c>
      <c r="C96" s="17">
        <v>30</v>
      </c>
      <c r="D96" s="18">
        <v>137</v>
      </c>
      <c r="E96" s="6">
        <v>6.9079861111111111E-4</v>
      </c>
      <c r="F96" s="19">
        <v>63.33</v>
      </c>
      <c r="G96" s="13"/>
      <c r="I96" s="22">
        <v>44</v>
      </c>
      <c r="J96" s="23"/>
      <c r="K96" s="23"/>
      <c r="L96" s="23"/>
    </row>
    <row r="97" spans="1:12" x14ac:dyDescent="0.25">
      <c r="A97" s="15">
        <v>3</v>
      </c>
      <c r="B97" s="16" t="s">
        <v>22</v>
      </c>
      <c r="C97" s="17">
        <v>30</v>
      </c>
      <c r="D97" s="18">
        <v>137</v>
      </c>
      <c r="E97" s="6">
        <v>6.9270833333333337E-4</v>
      </c>
      <c r="F97" s="19">
        <v>63.16</v>
      </c>
      <c r="G97" s="13"/>
      <c r="I97" s="22">
        <v>45</v>
      </c>
      <c r="J97" s="23"/>
      <c r="K97" s="23"/>
      <c r="L97" s="23"/>
    </row>
    <row r="98" spans="1:12" x14ac:dyDescent="0.25">
      <c r="A98" s="15">
        <v>3</v>
      </c>
      <c r="B98" s="16" t="s">
        <v>22</v>
      </c>
      <c r="C98" s="17">
        <v>30</v>
      </c>
      <c r="D98" s="18">
        <v>137</v>
      </c>
      <c r="E98" s="6">
        <v>6.9357638888888887E-4</v>
      </c>
      <c r="F98" s="19">
        <v>63.08</v>
      </c>
      <c r="G98" s="13"/>
    </row>
    <row r="99" spans="1:12" x14ac:dyDescent="0.25">
      <c r="A99" s="15">
        <v>3</v>
      </c>
      <c r="B99" s="16" t="s">
        <v>22</v>
      </c>
      <c r="C99" s="17">
        <v>30</v>
      </c>
      <c r="D99" s="18">
        <v>137</v>
      </c>
      <c r="E99" s="6">
        <v>6.9612268518518515E-4</v>
      </c>
      <c r="F99" s="19">
        <v>62.85</v>
      </c>
      <c r="G99" s="13"/>
    </row>
    <row r="100" spans="1:12" x14ac:dyDescent="0.25">
      <c r="A100" s="15">
        <v>3</v>
      </c>
      <c r="B100" s="16" t="s">
        <v>22</v>
      </c>
      <c r="C100" s="17">
        <v>30</v>
      </c>
      <c r="D100" s="18">
        <v>137</v>
      </c>
      <c r="E100" s="6">
        <v>6.9606481481481472E-4</v>
      </c>
      <c r="F100" s="19">
        <v>62.85</v>
      </c>
      <c r="G100" s="13"/>
    </row>
    <row r="101" spans="1:12" x14ac:dyDescent="0.25">
      <c r="A101" s="15">
        <v>3</v>
      </c>
      <c r="B101" s="16" t="s">
        <v>22</v>
      </c>
      <c r="C101" s="17">
        <v>30</v>
      </c>
      <c r="D101" s="18">
        <v>137</v>
      </c>
      <c r="E101" s="6">
        <v>6.9414351851851842E-4</v>
      </c>
      <c r="F101" s="19">
        <v>63.03</v>
      </c>
      <c r="G101" s="13"/>
    </row>
    <row r="102" spans="1:12" x14ac:dyDescent="0.25">
      <c r="A102" s="15">
        <v>3</v>
      </c>
      <c r="B102" s="16" t="s">
        <v>22</v>
      </c>
      <c r="C102" s="17">
        <v>30</v>
      </c>
      <c r="D102" s="18">
        <v>137</v>
      </c>
      <c r="E102" s="6">
        <v>6.9425925925925937E-4</v>
      </c>
      <c r="F102" s="19">
        <v>63.02</v>
      </c>
      <c r="G102" s="13"/>
    </row>
    <row r="103" spans="1:12" x14ac:dyDescent="0.25">
      <c r="A103" s="15">
        <v>3</v>
      </c>
      <c r="B103" s="16" t="s">
        <v>22</v>
      </c>
      <c r="C103" s="17">
        <v>30</v>
      </c>
      <c r="D103" s="18">
        <v>137</v>
      </c>
      <c r="E103" s="6">
        <v>6.9326388888888899E-4</v>
      </c>
      <c r="F103" s="19">
        <v>63.11</v>
      </c>
      <c r="G103" s="13"/>
    </row>
    <row r="104" spans="1:12" x14ac:dyDescent="0.25">
      <c r="A104" s="15">
        <v>3</v>
      </c>
      <c r="B104" s="16" t="s">
        <v>22</v>
      </c>
      <c r="C104" s="17">
        <v>30</v>
      </c>
      <c r="D104" s="18">
        <v>137</v>
      </c>
      <c r="E104" s="6">
        <v>6.9400462962962959E-4</v>
      </c>
      <c r="F104" s="19">
        <v>63.04</v>
      </c>
      <c r="G104" s="13"/>
    </row>
    <row r="105" spans="1:12" x14ac:dyDescent="0.25">
      <c r="A105" s="15">
        <v>3</v>
      </c>
      <c r="B105" s="16" t="s">
        <v>22</v>
      </c>
      <c r="C105" s="17">
        <v>30</v>
      </c>
      <c r="D105" s="18">
        <v>137</v>
      </c>
      <c r="E105" s="6">
        <v>6.9891203703703695E-4</v>
      </c>
      <c r="F105" s="19">
        <v>62.6</v>
      </c>
      <c r="G105" s="13"/>
    </row>
    <row r="106" spans="1:12" x14ac:dyDescent="0.25">
      <c r="A106" s="15">
        <v>3</v>
      </c>
      <c r="B106" s="16" t="s">
        <v>22</v>
      </c>
      <c r="C106" s="17">
        <v>30</v>
      </c>
      <c r="D106" s="18">
        <v>137</v>
      </c>
      <c r="E106" s="6">
        <v>6.9472222222222212E-4</v>
      </c>
      <c r="F106" s="19">
        <v>62.97</v>
      </c>
      <c r="G106" s="13"/>
    </row>
    <row r="107" spans="1:12" x14ac:dyDescent="0.25">
      <c r="A107" s="15">
        <v>3</v>
      </c>
      <c r="B107" s="16" t="s">
        <v>22</v>
      </c>
      <c r="C107" s="17">
        <v>30</v>
      </c>
      <c r="D107" s="18">
        <v>137</v>
      </c>
      <c r="E107" s="6">
        <v>7.1079861111111116E-4</v>
      </c>
      <c r="F107" s="19">
        <v>61.55</v>
      </c>
      <c r="G107" s="13"/>
    </row>
    <row r="108" spans="1:12" x14ac:dyDescent="0.25">
      <c r="A108" s="15">
        <v>3</v>
      </c>
      <c r="B108" s="16" t="s">
        <v>22</v>
      </c>
      <c r="C108" s="17">
        <v>30</v>
      </c>
      <c r="D108" s="18">
        <v>137</v>
      </c>
      <c r="E108" s="6">
        <v>7.0685185185185185E-4</v>
      </c>
      <c r="F108" s="19">
        <v>61.89</v>
      </c>
      <c r="G108" s="13"/>
    </row>
    <row r="109" spans="1:12" x14ac:dyDescent="0.25">
      <c r="A109" s="15">
        <v>3</v>
      </c>
      <c r="B109" s="16" t="s">
        <v>22</v>
      </c>
      <c r="C109" s="17">
        <v>30</v>
      </c>
      <c r="D109" s="18">
        <v>137</v>
      </c>
      <c r="E109" s="6">
        <v>6.9693287037037033E-4</v>
      </c>
      <c r="F109" s="19">
        <v>62.78</v>
      </c>
      <c r="G109" s="13"/>
    </row>
    <row r="110" spans="1:12" x14ac:dyDescent="0.25">
      <c r="A110" s="15">
        <v>3</v>
      </c>
      <c r="B110" s="16" t="s">
        <v>22</v>
      </c>
      <c r="C110" s="17">
        <v>30</v>
      </c>
      <c r="D110" s="18">
        <v>137</v>
      </c>
      <c r="E110" s="6">
        <v>7.0061342592592603E-4</v>
      </c>
      <c r="F110" s="19">
        <v>62.45</v>
      </c>
      <c r="G110" s="13"/>
    </row>
    <row r="111" spans="1:12" x14ac:dyDescent="0.25">
      <c r="A111" s="15">
        <v>3</v>
      </c>
      <c r="B111" s="16" t="s">
        <v>16</v>
      </c>
      <c r="C111" s="17">
        <v>30</v>
      </c>
      <c r="D111" s="18">
        <v>123</v>
      </c>
      <c r="E111" s="6">
        <v>8.0520833333333323E-4</v>
      </c>
      <c r="F111" s="19">
        <v>54.33</v>
      </c>
      <c r="G111" s="13"/>
    </row>
    <row r="112" spans="1:12" x14ac:dyDescent="0.25">
      <c r="A112" s="15">
        <v>3</v>
      </c>
      <c r="B112" s="16" t="s">
        <v>16</v>
      </c>
      <c r="C112" s="17">
        <v>30</v>
      </c>
      <c r="D112" s="18">
        <v>123</v>
      </c>
      <c r="E112" s="6">
        <v>7.4006944444444456E-4</v>
      </c>
      <c r="F112" s="19">
        <v>59.12</v>
      </c>
      <c r="G112" s="13"/>
    </row>
    <row r="113" spans="1:7" x14ac:dyDescent="0.25">
      <c r="A113" s="15">
        <v>3</v>
      </c>
      <c r="B113" s="16" t="s">
        <v>16</v>
      </c>
      <c r="C113" s="17">
        <v>30</v>
      </c>
      <c r="D113" s="18">
        <v>123</v>
      </c>
      <c r="E113" s="6">
        <v>7.0508101851851851E-4</v>
      </c>
      <c r="F113" s="19">
        <v>62.05</v>
      </c>
      <c r="G113" s="13"/>
    </row>
    <row r="114" spans="1:7" x14ac:dyDescent="0.25">
      <c r="A114" s="15">
        <v>3</v>
      </c>
      <c r="B114" s="16" t="s">
        <v>16</v>
      </c>
      <c r="C114" s="17">
        <v>30</v>
      </c>
      <c r="D114" s="18">
        <v>123</v>
      </c>
      <c r="E114" s="6">
        <v>7.0581018518518519E-4</v>
      </c>
      <c r="F114" s="19">
        <v>61.99</v>
      </c>
      <c r="G114" s="13"/>
    </row>
    <row r="115" spans="1:7" x14ac:dyDescent="0.25">
      <c r="A115" s="15">
        <v>3</v>
      </c>
      <c r="B115" s="16" t="s">
        <v>16</v>
      </c>
      <c r="C115" s="17">
        <v>30</v>
      </c>
      <c r="D115" s="18">
        <v>123</v>
      </c>
      <c r="E115" s="6">
        <v>7.184375E-4</v>
      </c>
      <c r="F115" s="19">
        <v>60.9</v>
      </c>
      <c r="G115" s="13"/>
    </row>
    <row r="116" spans="1:7" x14ac:dyDescent="0.25">
      <c r="A116" s="15">
        <v>3</v>
      </c>
      <c r="B116" s="16" t="s">
        <v>16</v>
      </c>
      <c r="C116" s="17">
        <v>30</v>
      </c>
      <c r="D116" s="18">
        <v>123</v>
      </c>
      <c r="E116" s="6">
        <v>7.11099537037037E-4</v>
      </c>
      <c r="F116" s="19">
        <v>61.52</v>
      </c>
      <c r="G116" s="13"/>
    </row>
    <row r="117" spans="1:7" x14ac:dyDescent="0.25">
      <c r="A117" s="15">
        <v>3</v>
      </c>
      <c r="B117" s="16" t="s">
        <v>16</v>
      </c>
      <c r="C117" s="17">
        <v>30</v>
      </c>
      <c r="D117" s="18">
        <v>123</v>
      </c>
      <c r="E117" s="6">
        <v>6.9748842592592594E-4</v>
      </c>
      <c r="F117" s="19">
        <v>62.73</v>
      </c>
      <c r="G117" s="13"/>
    </row>
    <row r="118" spans="1:7" x14ac:dyDescent="0.25">
      <c r="A118" s="15">
        <v>3</v>
      </c>
      <c r="B118" s="16" t="s">
        <v>16</v>
      </c>
      <c r="C118" s="17">
        <v>30</v>
      </c>
      <c r="D118" s="18">
        <v>123</v>
      </c>
      <c r="E118" s="6">
        <v>6.9488425925925924E-4</v>
      </c>
      <c r="F118" s="19">
        <v>62.96</v>
      </c>
      <c r="G118" s="13"/>
    </row>
    <row r="119" spans="1:7" x14ac:dyDescent="0.25">
      <c r="A119" s="15">
        <v>3</v>
      </c>
      <c r="B119" s="16" t="s">
        <v>16</v>
      </c>
      <c r="C119" s="17">
        <v>30</v>
      </c>
      <c r="D119" s="18">
        <v>123</v>
      </c>
      <c r="E119" s="6">
        <v>6.9594907407407409E-4</v>
      </c>
      <c r="F119" s="19">
        <v>62.86</v>
      </c>
      <c r="G119" s="13"/>
    </row>
    <row r="120" spans="1:7" x14ac:dyDescent="0.25">
      <c r="A120" s="15">
        <v>3</v>
      </c>
      <c r="B120" s="16" t="s">
        <v>16</v>
      </c>
      <c r="C120" s="17">
        <v>30</v>
      </c>
      <c r="D120" s="18">
        <v>123</v>
      </c>
      <c r="E120" s="6">
        <v>6.9325231481481484E-4</v>
      </c>
      <c r="F120" s="19">
        <v>63.11</v>
      </c>
      <c r="G120" s="13"/>
    </row>
    <row r="121" spans="1:7" x14ac:dyDescent="0.25">
      <c r="A121" s="15">
        <v>3</v>
      </c>
      <c r="B121" s="16" t="s">
        <v>16</v>
      </c>
      <c r="C121" s="17">
        <v>30</v>
      </c>
      <c r="D121" s="18">
        <v>123</v>
      </c>
      <c r="E121" s="6">
        <v>6.9584490740740728E-4</v>
      </c>
      <c r="F121" s="19">
        <v>62.87</v>
      </c>
      <c r="G121" s="13"/>
    </row>
    <row r="122" spans="1:7" x14ac:dyDescent="0.25">
      <c r="A122" s="15">
        <v>3</v>
      </c>
      <c r="B122" s="16" t="s">
        <v>16</v>
      </c>
      <c r="C122" s="17">
        <v>30</v>
      </c>
      <c r="D122" s="18">
        <v>123</v>
      </c>
      <c r="E122" s="6">
        <v>6.9547453703703698E-4</v>
      </c>
      <c r="F122" s="19">
        <v>62.91</v>
      </c>
      <c r="G122" s="13"/>
    </row>
    <row r="123" spans="1:7" x14ac:dyDescent="0.25">
      <c r="A123" s="15">
        <v>3</v>
      </c>
      <c r="B123" s="16" t="s">
        <v>16</v>
      </c>
      <c r="C123" s="17">
        <v>30</v>
      </c>
      <c r="D123" s="18">
        <v>123</v>
      </c>
      <c r="E123" s="6">
        <v>6.9105324074074078E-4</v>
      </c>
      <c r="F123" s="19">
        <v>63.31</v>
      </c>
      <c r="G123" s="13"/>
    </row>
    <row r="124" spans="1:7" x14ac:dyDescent="0.25">
      <c r="A124" s="15">
        <v>3</v>
      </c>
      <c r="B124" s="16" t="s">
        <v>16</v>
      </c>
      <c r="C124" s="17">
        <v>30</v>
      </c>
      <c r="D124" s="18">
        <v>123</v>
      </c>
      <c r="E124" s="6">
        <v>6.9283564814814815E-4</v>
      </c>
      <c r="F124" s="19">
        <v>63.15</v>
      </c>
      <c r="G124" s="13"/>
    </row>
    <row r="125" spans="1:7" x14ac:dyDescent="0.25">
      <c r="A125" s="15">
        <v>3</v>
      </c>
      <c r="B125" s="16" t="s">
        <v>16</v>
      </c>
      <c r="C125" s="17">
        <v>30</v>
      </c>
      <c r="D125" s="18">
        <v>123</v>
      </c>
      <c r="E125" s="6">
        <v>6.9486111111111105E-4</v>
      </c>
      <c r="F125" s="19">
        <v>62.96</v>
      </c>
      <c r="G125" s="13"/>
    </row>
    <row r="126" spans="1:7" x14ac:dyDescent="0.25">
      <c r="A126" s="15">
        <v>3</v>
      </c>
      <c r="B126" s="16" t="s">
        <v>16</v>
      </c>
      <c r="C126" s="17">
        <v>30</v>
      </c>
      <c r="D126" s="18">
        <v>123</v>
      </c>
      <c r="E126" s="6">
        <v>6.9637731481481493E-4</v>
      </c>
      <c r="F126" s="19">
        <v>62.83</v>
      </c>
      <c r="G126" s="13"/>
    </row>
    <row r="127" spans="1:7" x14ac:dyDescent="0.25">
      <c r="A127" s="15">
        <v>3</v>
      </c>
      <c r="B127" s="16" t="s">
        <v>16</v>
      </c>
      <c r="C127" s="17">
        <v>30</v>
      </c>
      <c r="D127" s="18">
        <v>123</v>
      </c>
      <c r="E127" s="6">
        <v>6.9431712962962947E-4</v>
      </c>
      <c r="F127" s="19">
        <v>63.01</v>
      </c>
      <c r="G127" s="13"/>
    </row>
    <row r="128" spans="1:7" x14ac:dyDescent="0.25">
      <c r="A128" s="15">
        <v>3</v>
      </c>
      <c r="B128" s="16" t="s">
        <v>16</v>
      </c>
      <c r="C128" s="17">
        <v>30</v>
      </c>
      <c r="D128" s="18">
        <v>123</v>
      </c>
      <c r="E128" s="6">
        <v>6.9079861111111111E-4</v>
      </c>
      <c r="F128" s="19">
        <v>63.33</v>
      </c>
      <c r="G128" s="13"/>
    </row>
    <row r="129" spans="1:7" x14ac:dyDescent="0.25">
      <c r="A129" s="15">
        <v>3</v>
      </c>
      <c r="B129" s="16" t="s">
        <v>16</v>
      </c>
      <c r="C129" s="17">
        <v>30</v>
      </c>
      <c r="D129" s="18">
        <v>123</v>
      </c>
      <c r="E129" s="6">
        <v>6.9518518518518529E-4</v>
      </c>
      <c r="F129" s="19">
        <v>62.93</v>
      </c>
      <c r="G129" s="13"/>
    </row>
    <row r="130" spans="1:7" x14ac:dyDescent="0.25">
      <c r="A130" s="15">
        <v>3</v>
      </c>
      <c r="B130" s="16" t="s">
        <v>16</v>
      </c>
      <c r="C130" s="17">
        <v>30</v>
      </c>
      <c r="D130" s="18">
        <v>123</v>
      </c>
      <c r="E130" s="6">
        <v>6.9496527777777786E-4</v>
      </c>
      <c r="F130" s="19">
        <v>62.95</v>
      </c>
      <c r="G130" s="13"/>
    </row>
    <row r="131" spans="1:7" x14ac:dyDescent="0.25">
      <c r="A131" s="15">
        <v>3</v>
      </c>
      <c r="B131" s="16" t="s">
        <v>16</v>
      </c>
      <c r="C131" s="17">
        <v>30</v>
      </c>
      <c r="D131" s="18">
        <v>123</v>
      </c>
      <c r="E131" s="6">
        <v>6.9221064814814807E-4</v>
      </c>
      <c r="F131" s="19">
        <v>63.2</v>
      </c>
      <c r="G131" s="13"/>
    </row>
    <row r="132" spans="1:7" x14ac:dyDescent="0.25">
      <c r="A132" s="15">
        <v>3</v>
      </c>
      <c r="B132" s="16" t="s">
        <v>16</v>
      </c>
      <c r="C132" s="17">
        <v>30</v>
      </c>
      <c r="D132" s="18">
        <v>123</v>
      </c>
      <c r="E132" s="6">
        <v>6.9245370370370381E-4</v>
      </c>
      <c r="F132" s="19">
        <v>63.18</v>
      </c>
      <c r="G132" s="13"/>
    </row>
    <row r="133" spans="1:7" x14ac:dyDescent="0.25">
      <c r="A133" s="15">
        <v>3</v>
      </c>
      <c r="B133" s="16" t="s">
        <v>16</v>
      </c>
      <c r="C133" s="17">
        <v>30</v>
      </c>
      <c r="D133" s="18">
        <v>123</v>
      </c>
      <c r="E133" s="6">
        <v>6.9047453703703708E-4</v>
      </c>
      <c r="F133" s="19">
        <v>63.36</v>
      </c>
      <c r="G133" s="13"/>
    </row>
    <row r="134" spans="1:7" x14ac:dyDescent="0.25">
      <c r="A134" s="15">
        <v>3</v>
      </c>
      <c r="B134" s="16" t="s">
        <v>16</v>
      </c>
      <c r="C134" s="17">
        <v>30</v>
      </c>
      <c r="D134" s="18">
        <v>123</v>
      </c>
      <c r="E134" s="6">
        <v>6.9438657407407416E-4</v>
      </c>
      <c r="F134" s="19">
        <v>63.01</v>
      </c>
      <c r="G134" s="13"/>
    </row>
    <row r="135" spans="1:7" x14ac:dyDescent="0.25">
      <c r="A135" s="15">
        <v>3</v>
      </c>
      <c r="B135" s="16" t="s">
        <v>16</v>
      </c>
      <c r="C135" s="17">
        <v>30</v>
      </c>
      <c r="D135" s="18">
        <v>123</v>
      </c>
      <c r="E135" s="6">
        <v>6.8987268518518519E-4</v>
      </c>
      <c r="F135" s="19">
        <v>63.42</v>
      </c>
      <c r="G135" s="13"/>
    </row>
    <row r="136" spans="1:7" x14ac:dyDescent="0.25">
      <c r="A136" s="15">
        <v>3</v>
      </c>
      <c r="B136" s="16" t="s">
        <v>16</v>
      </c>
      <c r="C136" s="17">
        <v>30</v>
      </c>
      <c r="D136" s="18">
        <v>123</v>
      </c>
      <c r="E136" s="6">
        <v>6.9038194444444442E-4</v>
      </c>
      <c r="F136" s="19">
        <v>63.37</v>
      </c>
      <c r="G136" s="13"/>
    </row>
    <row r="137" spans="1:7" x14ac:dyDescent="0.25">
      <c r="A137" s="15">
        <v>3</v>
      </c>
      <c r="B137" s="16" t="s">
        <v>16</v>
      </c>
      <c r="C137" s="17">
        <v>30</v>
      </c>
      <c r="D137" s="18">
        <v>123</v>
      </c>
      <c r="E137" s="6">
        <v>7.0748842592592597E-4</v>
      </c>
      <c r="F137" s="19">
        <v>61.84</v>
      </c>
      <c r="G137" s="13"/>
    </row>
    <row r="138" spans="1:7" x14ac:dyDescent="0.25">
      <c r="A138" s="15">
        <v>3</v>
      </c>
      <c r="B138" s="16" t="s">
        <v>16</v>
      </c>
      <c r="C138" s="17">
        <v>30</v>
      </c>
      <c r="D138" s="18">
        <v>123</v>
      </c>
      <c r="E138" s="6">
        <v>7.0877314814814804E-4</v>
      </c>
      <c r="F138" s="19">
        <v>61.73</v>
      </c>
      <c r="G138" s="13"/>
    </row>
    <row r="139" spans="1:7" x14ac:dyDescent="0.25">
      <c r="A139" s="15">
        <v>3</v>
      </c>
      <c r="B139" s="16" t="s">
        <v>16</v>
      </c>
      <c r="C139" s="17">
        <v>30</v>
      </c>
      <c r="D139" s="18">
        <v>123</v>
      </c>
      <c r="E139" s="6">
        <v>6.9474537037037031E-4</v>
      </c>
      <c r="F139" s="19">
        <v>62.97</v>
      </c>
      <c r="G139" s="13"/>
    </row>
    <row r="140" spans="1:7" x14ac:dyDescent="0.25">
      <c r="A140" s="15">
        <v>3</v>
      </c>
      <c r="B140" s="16" t="s">
        <v>16</v>
      </c>
      <c r="C140" s="17">
        <v>30</v>
      </c>
      <c r="D140" s="18">
        <v>123</v>
      </c>
      <c r="E140" s="6">
        <v>7.0061342592592603E-4</v>
      </c>
      <c r="F140" s="19">
        <v>62.45</v>
      </c>
      <c r="G140" s="13"/>
    </row>
    <row r="141" spans="1:7" x14ac:dyDescent="0.25">
      <c r="A141" s="15">
        <v>3</v>
      </c>
      <c r="B141" s="16" t="s">
        <v>28</v>
      </c>
      <c r="C141" s="17">
        <v>30</v>
      </c>
      <c r="D141" s="18">
        <v>101</v>
      </c>
      <c r="E141" s="6">
        <v>8.1075231481481482E-4</v>
      </c>
      <c r="F141" s="19">
        <v>53.96</v>
      </c>
      <c r="G141" s="13"/>
    </row>
    <row r="142" spans="1:7" x14ac:dyDescent="0.25">
      <c r="A142" s="15">
        <v>3</v>
      </c>
      <c r="B142" s="16" t="s">
        <v>28</v>
      </c>
      <c r="C142" s="17">
        <v>30</v>
      </c>
      <c r="D142" s="18">
        <v>101</v>
      </c>
      <c r="E142" s="6">
        <v>7.0901620370370378E-4</v>
      </c>
      <c r="F142" s="19">
        <v>61.71</v>
      </c>
      <c r="G142" s="13"/>
    </row>
    <row r="143" spans="1:7" x14ac:dyDescent="0.25">
      <c r="A143" s="15">
        <v>3</v>
      </c>
      <c r="B143" s="16" t="s">
        <v>28</v>
      </c>
      <c r="C143" s="17">
        <v>30</v>
      </c>
      <c r="D143" s="18">
        <v>101</v>
      </c>
      <c r="E143" s="6">
        <v>7.027662037037036E-4</v>
      </c>
      <c r="F143" s="19">
        <v>62.25</v>
      </c>
      <c r="G143" s="13"/>
    </row>
    <row r="144" spans="1:7" x14ac:dyDescent="0.25">
      <c r="A144" s="15">
        <v>3</v>
      </c>
      <c r="B144" s="16" t="s">
        <v>28</v>
      </c>
      <c r="C144" s="17">
        <v>30</v>
      </c>
      <c r="D144" s="18">
        <v>101</v>
      </c>
      <c r="E144" s="6">
        <v>7.0288194444444445E-4</v>
      </c>
      <c r="F144" s="19">
        <v>62.24</v>
      </c>
      <c r="G144" s="13"/>
    </row>
    <row r="145" spans="1:7" x14ac:dyDescent="0.25">
      <c r="A145" s="15">
        <v>3</v>
      </c>
      <c r="B145" s="16" t="s">
        <v>28</v>
      </c>
      <c r="C145" s="17">
        <v>30</v>
      </c>
      <c r="D145" s="18">
        <v>101</v>
      </c>
      <c r="E145" s="6">
        <v>7.0321759259259252E-4</v>
      </c>
      <c r="F145" s="19">
        <v>62.21</v>
      </c>
      <c r="G145" s="13"/>
    </row>
    <row r="146" spans="1:7" x14ac:dyDescent="0.25">
      <c r="A146" s="15">
        <v>3</v>
      </c>
      <c r="B146" s="16" t="s">
        <v>28</v>
      </c>
      <c r="C146" s="17">
        <v>30</v>
      </c>
      <c r="D146" s="18">
        <v>101</v>
      </c>
      <c r="E146" s="6">
        <v>7.0177083333333333E-4</v>
      </c>
      <c r="F146" s="19">
        <v>62.34</v>
      </c>
      <c r="G146" s="13"/>
    </row>
    <row r="147" spans="1:7" x14ac:dyDescent="0.25">
      <c r="A147" s="15">
        <v>3</v>
      </c>
      <c r="B147" s="16" t="s">
        <v>28</v>
      </c>
      <c r="C147" s="17">
        <v>30</v>
      </c>
      <c r="D147" s="18">
        <v>101</v>
      </c>
      <c r="E147" s="6">
        <v>6.9695601851851852E-4</v>
      </c>
      <c r="F147" s="19">
        <v>62.77</v>
      </c>
      <c r="G147" s="13"/>
    </row>
    <row r="148" spans="1:7" x14ac:dyDescent="0.25">
      <c r="A148" s="15">
        <v>3</v>
      </c>
      <c r="B148" s="16" t="s">
        <v>28</v>
      </c>
      <c r="C148" s="17">
        <v>30</v>
      </c>
      <c r="D148" s="18">
        <v>101</v>
      </c>
      <c r="E148" s="6">
        <v>6.9901620370370376E-4</v>
      </c>
      <c r="F148" s="19">
        <v>62.59</v>
      </c>
      <c r="G148" s="13"/>
    </row>
    <row r="149" spans="1:7" x14ac:dyDescent="0.25">
      <c r="A149" s="15">
        <v>3</v>
      </c>
      <c r="B149" s="16" t="s">
        <v>28</v>
      </c>
      <c r="C149" s="17">
        <v>30</v>
      </c>
      <c r="D149" s="18">
        <v>101</v>
      </c>
      <c r="E149" s="6">
        <v>6.9908564814814822E-4</v>
      </c>
      <c r="F149" s="19">
        <v>62.58</v>
      </c>
      <c r="G149" s="13"/>
    </row>
    <row r="150" spans="1:7" x14ac:dyDescent="0.25">
      <c r="A150" s="15">
        <v>3</v>
      </c>
      <c r="B150" s="16" t="s">
        <v>28</v>
      </c>
      <c r="C150" s="17">
        <v>30</v>
      </c>
      <c r="D150" s="18">
        <v>101</v>
      </c>
      <c r="E150" s="6">
        <v>6.9626157407407408E-4</v>
      </c>
      <c r="F150" s="19">
        <v>62.84</v>
      </c>
      <c r="G150" s="13"/>
    </row>
    <row r="151" spans="1:7" x14ac:dyDescent="0.25">
      <c r="A151" s="15">
        <v>3</v>
      </c>
      <c r="B151" s="16" t="s">
        <v>28</v>
      </c>
      <c r="C151" s="17">
        <v>30</v>
      </c>
      <c r="D151" s="18">
        <v>101</v>
      </c>
      <c r="E151" s="6">
        <v>6.9681712962962959E-4</v>
      </c>
      <c r="F151" s="19">
        <v>62.79</v>
      </c>
      <c r="G151" s="13"/>
    </row>
    <row r="152" spans="1:7" x14ac:dyDescent="0.25">
      <c r="A152" s="15">
        <v>3</v>
      </c>
      <c r="B152" s="16" t="s">
        <v>28</v>
      </c>
      <c r="C152" s="17">
        <v>30</v>
      </c>
      <c r="D152" s="18">
        <v>101</v>
      </c>
      <c r="E152" s="6">
        <v>6.9695601851851852E-4</v>
      </c>
      <c r="F152" s="19">
        <v>62.77</v>
      </c>
      <c r="G152" s="13"/>
    </row>
    <row r="153" spans="1:7" x14ac:dyDescent="0.25">
      <c r="A153" s="15">
        <v>3</v>
      </c>
      <c r="B153" s="16" t="s">
        <v>28</v>
      </c>
      <c r="C153" s="17">
        <v>30</v>
      </c>
      <c r="D153" s="18">
        <v>101</v>
      </c>
      <c r="E153" s="6">
        <v>6.9700231481481479E-4</v>
      </c>
      <c r="F153" s="19">
        <v>62.77</v>
      </c>
      <c r="G153" s="13"/>
    </row>
    <row r="154" spans="1:7" x14ac:dyDescent="0.25">
      <c r="A154" s="15">
        <v>3</v>
      </c>
      <c r="B154" s="16" t="s">
        <v>28</v>
      </c>
      <c r="C154" s="17">
        <v>30</v>
      </c>
      <c r="D154" s="18">
        <v>101</v>
      </c>
      <c r="E154" s="6">
        <v>6.99212962962963E-4</v>
      </c>
      <c r="F154" s="19">
        <v>62.57</v>
      </c>
      <c r="G154" s="13"/>
    </row>
    <row r="155" spans="1:7" x14ac:dyDescent="0.25">
      <c r="A155" s="15">
        <v>3</v>
      </c>
      <c r="B155" s="16" t="s">
        <v>28</v>
      </c>
      <c r="C155" s="17">
        <v>30</v>
      </c>
      <c r="D155" s="18">
        <v>101</v>
      </c>
      <c r="E155" s="6">
        <v>6.9928240740740725E-4</v>
      </c>
      <c r="F155" s="19">
        <v>62.56</v>
      </c>
      <c r="G155" s="13"/>
    </row>
    <row r="156" spans="1:7" x14ac:dyDescent="0.25">
      <c r="A156" s="15">
        <v>3</v>
      </c>
      <c r="B156" s="16" t="s">
        <v>28</v>
      </c>
      <c r="C156" s="17">
        <v>30</v>
      </c>
      <c r="D156" s="18">
        <v>101</v>
      </c>
      <c r="E156" s="6">
        <v>6.9793981481481476E-4</v>
      </c>
      <c r="F156" s="19">
        <v>62.68</v>
      </c>
      <c r="G156" s="13"/>
    </row>
    <row r="157" spans="1:7" x14ac:dyDescent="0.25">
      <c r="A157" s="15">
        <v>3</v>
      </c>
      <c r="B157" s="16" t="s">
        <v>28</v>
      </c>
      <c r="C157" s="17">
        <v>30</v>
      </c>
      <c r="D157" s="18">
        <v>101</v>
      </c>
      <c r="E157" s="6">
        <v>6.962152777777778E-4</v>
      </c>
      <c r="F157" s="19">
        <v>62.84</v>
      </c>
      <c r="G157" s="13"/>
    </row>
    <row r="158" spans="1:7" x14ac:dyDescent="0.25">
      <c r="A158" s="15">
        <v>3</v>
      </c>
      <c r="B158" s="16" t="s">
        <v>28</v>
      </c>
      <c r="C158" s="17">
        <v>30</v>
      </c>
      <c r="D158" s="18">
        <v>101</v>
      </c>
      <c r="E158" s="6">
        <v>6.9631944444444439E-4</v>
      </c>
      <c r="F158" s="19">
        <v>62.83</v>
      </c>
      <c r="G158" s="13"/>
    </row>
    <row r="159" spans="1:7" x14ac:dyDescent="0.25">
      <c r="A159" s="15">
        <v>3</v>
      </c>
      <c r="B159" s="16" t="s">
        <v>28</v>
      </c>
      <c r="C159" s="17">
        <v>30</v>
      </c>
      <c r="D159" s="18">
        <v>101</v>
      </c>
      <c r="E159" s="6">
        <v>6.9817129629629645E-4</v>
      </c>
      <c r="F159" s="19">
        <v>62.66</v>
      </c>
      <c r="G159" s="13"/>
    </row>
    <row r="160" spans="1:7" x14ac:dyDescent="0.25">
      <c r="A160" s="15">
        <v>3</v>
      </c>
      <c r="B160" s="16" t="s">
        <v>28</v>
      </c>
      <c r="C160" s="17">
        <v>30</v>
      </c>
      <c r="D160" s="18">
        <v>101</v>
      </c>
      <c r="E160" s="6">
        <v>6.9796296296296305E-4</v>
      </c>
      <c r="F160" s="19">
        <v>62.68</v>
      </c>
      <c r="G160" s="13"/>
    </row>
    <row r="161" spans="1:7" x14ac:dyDescent="0.25">
      <c r="A161" s="15">
        <v>3</v>
      </c>
      <c r="B161" s="16" t="s">
        <v>28</v>
      </c>
      <c r="C161" s="17">
        <v>30</v>
      </c>
      <c r="D161" s="18">
        <v>101</v>
      </c>
      <c r="E161" s="6">
        <v>6.9666666666666672E-4</v>
      </c>
      <c r="F161" s="19">
        <v>62.8</v>
      </c>
      <c r="G161" s="13"/>
    </row>
    <row r="162" spans="1:7" x14ac:dyDescent="0.25">
      <c r="A162" s="15">
        <v>3</v>
      </c>
      <c r="B162" s="16" t="s">
        <v>28</v>
      </c>
      <c r="C162" s="17">
        <v>30</v>
      </c>
      <c r="D162" s="18">
        <v>101</v>
      </c>
      <c r="E162" s="6">
        <v>6.9702546296296298E-4</v>
      </c>
      <c r="F162" s="19">
        <v>62.77</v>
      </c>
      <c r="G162" s="13"/>
    </row>
    <row r="163" spans="1:7" x14ac:dyDescent="0.25">
      <c r="A163" s="15">
        <v>3</v>
      </c>
      <c r="B163" s="16" t="s">
        <v>28</v>
      </c>
      <c r="C163" s="17">
        <v>30</v>
      </c>
      <c r="D163" s="18">
        <v>101</v>
      </c>
      <c r="E163" s="6">
        <v>7.0118055555555558E-4</v>
      </c>
      <c r="F163" s="19">
        <v>62.39</v>
      </c>
      <c r="G163" s="13"/>
    </row>
    <row r="164" spans="1:7" x14ac:dyDescent="0.25">
      <c r="A164" s="15">
        <v>3</v>
      </c>
      <c r="B164" s="16" t="s">
        <v>28</v>
      </c>
      <c r="C164" s="17">
        <v>30</v>
      </c>
      <c r="D164" s="18">
        <v>101</v>
      </c>
      <c r="E164" s="6">
        <v>6.9607638888888887E-4</v>
      </c>
      <c r="F164" s="19">
        <v>62.85</v>
      </c>
      <c r="G164" s="13"/>
    </row>
    <row r="165" spans="1:7" x14ac:dyDescent="0.25">
      <c r="A165" s="15">
        <v>3</v>
      </c>
      <c r="B165" s="16" t="s">
        <v>28</v>
      </c>
      <c r="C165" s="17">
        <v>30</v>
      </c>
      <c r="D165" s="18">
        <v>101</v>
      </c>
      <c r="E165" s="6">
        <v>6.992939814814814E-4</v>
      </c>
      <c r="F165" s="19">
        <v>62.56</v>
      </c>
      <c r="G165" s="13"/>
    </row>
    <row r="166" spans="1:7" x14ac:dyDescent="0.25">
      <c r="A166" s="15">
        <v>3</v>
      </c>
      <c r="B166" s="16" t="s">
        <v>28</v>
      </c>
      <c r="C166" s="17">
        <v>30</v>
      </c>
      <c r="D166" s="18">
        <v>101</v>
      </c>
      <c r="E166" s="6">
        <v>6.9832175925925921E-4</v>
      </c>
      <c r="F166" s="19">
        <v>62.65</v>
      </c>
      <c r="G166" s="13"/>
    </row>
    <row r="167" spans="1:7" x14ac:dyDescent="0.25">
      <c r="A167" s="15">
        <v>3</v>
      </c>
      <c r="B167" s="16" t="s">
        <v>28</v>
      </c>
      <c r="C167" s="17">
        <v>30</v>
      </c>
      <c r="D167" s="18">
        <v>101</v>
      </c>
      <c r="E167" s="6">
        <v>7.1034722222222213E-4</v>
      </c>
      <c r="F167" s="19">
        <v>61.59</v>
      </c>
      <c r="G167" s="13"/>
    </row>
    <row r="168" spans="1:7" x14ac:dyDescent="0.25">
      <c r="A168" s="15">
        <v>3</v>
      </c>
      <c r="B168" s="16" t="s">
        <v>28</v>
      </c>
      <c r="C168" s="17">
        <v>30</v>
      </c>
      <c r="D168" s="18">
        <v>101</v>
      </c>
      <c r="E168" s="6">
        <v>7.1377314814814817E-4</v>
      </c>
      <c r="F168" s="19">
        <v>61.29</v>
      </c>
      <c r="G168" s="13"/>
    </row>
    <row r="169" spans="1:7" x14ac:dyDescent="0.25">
      <c r="A169" s="15">
        <v>3</v>
      </c>
      <c r="B169" s="16" t="s">
        <v>28</v>
      </c>
      <c r="C169" s="17">
        <v>30</v>
      </c>
      <c r="D169" s="18">
        <v>101</v>
      </c>
      <c r="E169" s="6">
        <v>6.9724537037037031E-4</v>
      </c>
      <c r="F169" s="19">
        <v>62.75</v>
      </c>
      <c r="G169" s="13"/>
    </row>
    <row r="170" spans="1:7" x14ac:dyDescent="0.25">
      <c r="A170" s="15">
        <v>3</v>
      </c>
      <c r="B170" s="16" t="s">
        <v>28</v>
      </c>
      <c r="C170" s="17">
        <v>30</v>
      </c>
      <c r="D170" s="18">
        <v>101</v>
      </c>
      <c r="E170" s="6">
        <v>6.9918981481481481E-4</v>
      </c>
      <c r="F170" s="19">
        <v>62.57</v>
      </c>
      <c r="G170" s="13"/>
    </row>
    <row r="171" spans="1:7" x14ac:dyDescent="0.25">
      <c r="A171" s="15">
        <v>3</v>
      </c>
      <c r="B171" s="16" t="s">
        <v>14</v>
      </c>
      <c r="C171" s="17">
        <v>30</v>
      </c>
      <c r="D171" s="18">
        <v>140</v>
      </c>
      <c r="E171" s="6">
        <v>8.1278935185185187E-4</v>
      </c>
      <c r="F171" s="19">
        <v>53.83</v>
      </c>
      <c r="G171" s="13"/>
    </row>
    <row r="172" spans="1:7" x14ac:dyDescent="0.25">
      <c r="A172" s="15">
        <v>3</v>
      </c>
      <c r="B172" s="16" t="s">
        <v>14</v>
      </c>
      <c r="C172" s="17">
        <v>30</v>
      </c>
      <c r="D172" s="18">
        <v>140</v>
      </c>
      <c r="E172" s="6">
        <v>7.4952546296296301E-4</v>
      </c>
      <c r="F172" s="19">
        <v>58.37</v>
      </c>
      <c r="G172" s="13"/>
    </row>
    <row r="173" spans="1:7" x14ac:dyDescent="0.25">
      <c r="A173" s="15">
        <v>3</v>
      </c>
      <c r="B173" s="16" t="s">
        <v>14</v>
      </c>
      <c r="C173" s="17">
        <v>30</v>
      </c>
      <c r="D173" s="18">
        <v>140</v>
      </c>
      <c r="E173" s="6">
        <v>7.4209490740740746E-4</v>
      </c>
      <c r="F173" s="19">
        <v>58.95</v>
      </c>
      <c r="G173" s="13"/>
    </row>
    <row r="174" spans="1:7" x14ac:dyDescent="0.25">
      <c r="A174" s="15">
        <v>3</v>
      </c>
      <c r="B174" s="16" t="s">
        <v>14</v>
      </c>
      <c r="C174" s="17">
        <v>30</v>
      </c>
      <c r="D174" s="18">
        <v>140</v>
      </c>
      <c r="E174" s="6">
        <v>7.1578703703703702E-4</v>
      </c>
      <c r="F174" s="19">
        <v>61.12</v>
      </c>
      <c r="G174" s="13"/>
    </row>
    <row r="175" spans="1:7" x14ac:dyDescent="0.25">
      <c r="A175" s="15">
        <v>3</v>
      </c>
      <c r="B175" s="16" t="s">
        <v>14</v>
      </c>
      <c r="C175" s="17">
        <v>30</v>
      </c>
      <c r="D175" s="18">
        <v>140</v>
      </c>
      <c r="E175" s="6">
        <v>6.9798611111111114E-4</v>
      </c>
      <c r="F175" s="19">
        <v>62.68</v>
      </c>
      <c r="G175" s="13"/>
    </row>
    <row r="176" spans="1:7" x14ac:dyDescent="0.25">
      <c r="A176" s="15">
        <v>3</v>
      </c>
      <c r="B176" s="16" t="s">
        <v>14</v>
      </c>
      <c r="C176" s="17">
        <v>30</v>
      </c>
      <c r="D176" s="18">
        <v>140</v>
      </c>
      <c r="E176" s="6">
        <v>6.9902777777777769E-4</v>
      </c>
      <c r="F176" s="19">
        <v>62.59</v>
      </c>
      <c r="G176" s="13"/>
    </row>
    <row r="177" spans="1:7" x14ac:dyDescent="0.25">
      <c r="A177" s="15">
        <v>3</v>
      </c>
      <c r="B177" s="16" t="s">
        <v>14</v>
      </c>
      <c r="C177" s="17">
        <v>30</v>
      </c>
      <c r="D177" s="18">
        <v>140</v>
      </c>
      <c r="E177" s="6">
        <v>7.0671296296296292E-4</v>
      </c>
      <c r="F177" s="19">
        <v>61.91</v>
      </c>
      <c r="G177" s="13"/>
    </row>
    <row r="178" spans="1:7" x14ac:dyDescent="0.25">
      <c r="A178" s="15">
        <v>3</v>
      </c>
      <c r="B178" s="16" t="s">
        <v>14</v>
      </c>
      <c r="C178" s="17">
        <v>30</v>
      </c>
      <c r="D178" s="18">
        <v>140</v>
      </c>
      <c r="E178" s="6">
        <v>7.0478009259259268E-4</v>
      </c>
      <c r="F178" s="19">
        <v>62.08</v>
      </c>
      <c r="G178" s="13"/>
    </row>
    <row r="179" spans="1:7" x14ac:dyDescent="0.25">
      <c r="A179" s="15">
        <v>3</v>
      </c>
      <c r="B179" s="16" t="s">
        <v>14</v>
      </c>
      <c r="C179" s="17">
        <v>30</v>
      </c>
      <c r="D179" s="18">
        <v>140</v>
      </c>
      <c r="E179" s="6">
        <v>7.0240740740740756E-4</v>
      </c>
      <c r="F179" s="19">
        <v>62.29</v>
      </c>
      <c r="G179" s="13"/>
    </row>
    <row r="180" spans="1:7" x14ac:dyDescent="0.25">
      <c r="A180" s="15">
        <v>3</v>
      </c>
      <c r="B180" s="16" t="s">
        <v>14</v>
      </c>
      <c r="C180" s="17">
        <v>30</v>
      </c>
      <c r="D180" s="18">
        <v>140</v>
      </c>
      <c r="E180" s="6">
        <v>7.0430555555555557E-4</v>
      </c>
      <c r="F180" s="19">
        <v>62.12</v>
      </c>
      <c r="G180" s="13"/>
    </row>
    <row r="181" spans="1:7" x14ac:dyDescent="0.25">
      <c r="A181" s="15">
        <v>3</v>
      </c>
      <c r="B181" s="16" t="s">
        <v>14</v>
      </c>
      <c r="C181" s="17">
        <v>30</v>
      </c>
      <c r="D181" s="18">
        <v>140</v>
      </c>
      <c r="E181" s="6">
        <v>7.0296296296296296E-4</v>
      </c>
      <c r="F181" s="19">
        <v>62.24</v>
      </c>
      <c r="G181" s="13"/>
    </row>
    <row r="182" spans="1:7" x14ac:dyDescent="0.25">
      <c r="A182" s="15">
        <v>3</v>
      </c>
      <c r="B182" s="16" t="s">
        <v>14</v>
      </c>
      <c r="C182" s="17">
        <v>30</v>
      </c>
      <c r="D182" s="18">
        <v>140</v>
      </c>
      <c r="E182" s="6">
        <v>6.9866898148148154E-4</v>
      </c>
      <c r="F182" s="19">
        <v>62.62</v>
      </c>
      <c r="G182" s="13"/>
    </row>
    <row r="183" spans="1:7" x14ac:dyDescent="0.25">
      <c r="A183" s="15">
        <v>3</v>
      </c>
      <c r="B183" s="16" t="s">
        <v>14</v>
      </c>
      <c r="C183" s="17">
        <v>30</v>
      </c>
      <c r="D183" s="18">
        <v>140</v>
      </c>
      <c r="E183" s="6">
        <v>6.9872685185185185E-4</v>
      </c>
      <c r="F183" s="19">
        <v>62.61</v>
      </c>
      <c r="G183" s="13"/>
    </row>
    <row r="184" spans="1:7" x14ac:dyDescent="0.25">
      <c r="A184" s="15">
        <v>3</v>
      </c>
      <c r="B184" s="16" t="s">
        <v>14</v>
      </c>
      <c r="C184" s="17">
        <v>30</v>
      </c>
      <c r="D184" s="18">
        <v>140</v>
      </c>
      <c r="E184" s="6">
        <v>6.9314814814814814E-4</v>
      </c>
      <c r="F184" s="19">
        <v>63.12</v>
      </c>
      <c r="G184" s="13"/>
    </row>
    <row r="185" spans="1:7" x14ac:dyDescent="0.25">
      <c r="A185" s="15">
        <v>3</v>
      </c>
      <c r="B185" s="16" t="s">
        <v>14</v>
      </c>
      <c r="C185" s="17">
        <v>30</v>
      </c>
      <c r="D185" s="18">
        <v>140</v>
      </c>
      <c r="E185" s="6">
        <v>6.9093750000000004E-4</v>
      </c>
      <c r="F185" s="19">
        <v>63.32</v>
      </c>
      <c r="G185" s="13"/>
    </row>
    <row r="186" spans="1:7" x14ac:dyDescent="0.25">
      <c r="A186" s="15">
        <v>3</v>
      </c>
      <c r="B186" s="16" t="s">
        <v>14</v>
      </c>
      <c r="C186" s="17">
        <v>30</v>
      </c>
      <c r="D186" s="18">
        <v>140</v>
      </c>
      <c r="E186" s="6">
        <v>6.9144675925925927E-4</v>
      </c>
      <c r="F186" s="19">
        <v>63.27</v>
      </c>
      <c r="G186" s="13"/>
    </row>
    <row r="187" spans="1:7" x14ac:dyDescent="0.25">
      <c r="A187" s="15">
        <v>3</v>
      </c>
      <c r="B187" s="16" t="s">
        <v>14</v>
      </c>
      <c r="C187" s="17">
        <v>30</v>
      </c>
      <c r="D187" s="18">
        <v>140</v>
      </c>
      <c r="E187" s="6">
        <v>7.0040509259259264E-4</v>
      </c>
      <c r="F187" s="19">
        <v>62.46</v>
      </c>
      <c r="G187" s="13"/>
    </row>
    <row r="188" spans="1:7" x14ac:dyDescent="0.25">
      <c r="A188" s="15">
        <v>3</v>
      </c>
      <c r="B188" s="16" t="s">
        <v>14</v>
      </c>
      <c r="C188" s="17">
        <v>30</v>
      </c>
      <c r="D188" s="18">
        <v>140</v>
      </c>
      <c r="E188" s="6">
        <v>6.9311342592592591E-4</v>
      </c>
      <c r="F188" s="19">
        <v>63.12</v>
      </c>
      <c r="G188" s="13"/>
    </row>
    <row r="189" spans="1:7" x14ac:dyDescent="0.25">
      <c r="A189" s="15">
        <v>3</v>
      </c>
      <c r="B189" s="16" t="s">
        <v>14</v>
      </c>
      <c r="C189" s="17">
        <v>30</v>
      </c>
      <c r="D189" s="18">
        <v>140</v>
      </c>
      <c r="E189" s="6">
        <v>6.9202546296296286E-4</v>
      </c>
      <c r="F189" s="19">
        <v>63.22</v>
      </c>
      <c r="G189" s="13"/>
    </row>
    <row r="190" spans="1:7" x14ac:dyDescent="0.25">
      <c r="A190" s="15">
        <v>3</v>
      </c>
      <c r="B190" s="16" t="s">
        <v>14</v>
      </c>
      <c r="C190" s="17">
        <v>30</v>
      </c>
      <c r="D190" s="18">
        <v>140</v>
      </c>
      <c r="E190" s="6">
        <v>6.9643518518518503E-4</v>
      </c>
      <c r="F190" s="19">
        <v>62.82</v>
      </c>
      <c r="G190" s="13"/>
    </row>
    <row r="191" spans="1:7" x14ac:dyDescent="0.25">
      <c r="A191" s="15">
        <v>3</v>
      </c>
      <c r="B191" s="16" t="s">
        <v>14</v>
      </c>
      <c r="C191" s="17">
        <v>30</v>
      </c>
      <c r="D191" s="18">
        <v>140</v>
      </c>
      <c r="E191" s="6">
        <v>7.0458333333333321E-4</v>
      </c>
      <c r="F191" s="19">
        <v>62.09</v>
      </c>
      <c r="G191" s="13"/>
    </row>
    <row r="192" spans="1:7" x14ac:dyDescent="0.25">
      <c r="A192" s="15">
        <v>3</v>
      </c>
      <c r="B192" s="16" t="s">
        <v>14</v>
      </c>
      <c r="C192" s="17">
        <v>30</v>
      </c>
      <c r="D192" s="18">
        <v>140</v>
      </c>
      <c r="E192" s="6">
        <v>6.9622685185185185E-4</v>
      </c>
      <c r="F192" s="19">
        <v>62.84</v>
      </c>
      <c r="G192" s="13"/>
    </row>
    <row r="193" spans="1:7" x14ac:dyDescent="0.25">
      <c r="A193" s="15">
        <v>3</v>
      </c>
      <c r="B193" s="16" t="s">
        <v>14</v>
      </c>
      <c r="C193" s="17">
        <v>30</v>
      </c>
      <c r="D193" s="18">
        <v>140</v>
      </c>
      <c r="E193" s="6">
        <v>6.9219907407407392E-4</v>
      </c>
      <c r="F193" s="19">
        <v>63.2</v>
      </c>
      <c r="G193" s="13"/>
    </row>
    <row r="194" spans="1:7" x14ac:dyDescent="0.25">
      <c r="A194" s="15">
        <v>3</v>
      </c>
      <c r="B194" s="16" t="s">
        <v>14</v>
      </c>
      <c r="C194" s="17">
        <v>30</v>
      </c>
      <c r="D194" s="18">
        <v>140</v>
      </c>
      <c r="E194" s="6">
        <v>6.9519675925925923E-4</v>
      </c>
      <c r="F194" s="19">
        <v>62.93</v>
      </c>
      <c r="G194" s="13"/>
    </row>
    <row r="195" spans="1:7" x14ac:dyDescent="0.25">
      <c r="A195" s="15">
        <v>3</v>
      </c>
      <c r="B195" s="16" t="s">
        <v>14</v>
      </c>
      <c r="C195" s="17">
        <v>30</v>
      </c>
      <c r="D195" s="18">
        <v>140</v>
      </c>
      <c r="E195" s="6">
        <v>6.9484953703703712E-4</v>
      </c>
      <c r="F195" s="19">
        <v>62.96</v>
      </c>
      <c r="G195" s="13"/>
    </row>
    <row r="196" spans="1:7" x14ac:dyDescent="0.25">
      <c r="A196" s="15">
        <v>3</v>
      </c>
      <c r="B196" s="16" t="s">
        <v>14</v>
      </c>
      <c r="C196" s="17">
        <v>30</v>
      </c>
      <c r="D196" s="18">
        <v>140</v>
      </c>
      <c r="E196" s="6">
        <v>6.9445601851851862E-4</v>
      </c>
      <c r="F196" s="19">
        <v>63</v>
      </c>
      <c r="G196" s="13"/>
    </row>
    <row r="197" spans="1:7" x14ac:dyDescent="0.25">
      <c r="A197" s="15">
        <v>3</v>
      </c>
      <c r="B197" s="16" t="s">
        <v>14</v>
      </c>
      <c r="C197" s="17">
        <v>30</v>
      </c>
      <c r="D197" s="18">
        <v>140</v>
      </c>
      <c r="E197" s="6">
        <v>6.9438657407407416E-4</v>
      </c>
      <c r="F197" s="19">
        <v>63.01</v>
      </c>
      <c r="G197" s="13"/>
    </row>
    <row r="198" spans="1:7" x14ac:dyDescent="0.25">
      <c r="A198" s="15">
        <v>3</v>
      </c>
      <c r="B198" s="16" t="s">
        <v>14</v>
      </c>
      <c r="C198" s="17">
        <v>30</v>
      </c>
      <c r="D198" s="18">
        <v>140</v>
      </c>
      <c r="E198" s="6">
        <v>6.9494212962962966E-4</v>
      </c>
      <c r="F198" s="19">
        <v>62.95</v>
      </c>
      <c r="G198" s="13"/>
    </row>
    <row r="199" spans="1:7" x14ac:dyDescent="0.25">
      <c r="A199" s="15">
        <v>3</v>
      </c>
      <c r="B199" s="16" t="s">
        <v>14</v>
      </c>
      <c r="C199" s="17">
        <v>30</v>
      </c>
      <c r="D199" s="18">
        <v>140</v>
      </c>
      <c r="E199" s="6">
        <v>6.9568287037037038E-4</v>
      </c>
      <c r="F199" s="19">
        <v>62.89</v>
      </c>
      <c r="G199" s="13"/>
    </row>
    <row r="200" spans="1:7" x14ac:dyDescent="0.25">
      <c r="A200" s="15">
        <v>3</v>
      </c>
      <c r="B200" s="16" t="s">
        <v>14</v>
      </c>
      <c r="C200" s="17">
        <v>30</v>
      </c>
      <c r="D200" s="18">
        <v>140</v>
      </c>
      <c r="E200" s="6">
        <v>6.9888888888888876E-4</v>
      </c>
      <c r="F200" s="19">
        <v>62.6</v>
      </c>
      <c r="G200" s="13"/>
    </row>
    <row r="201" spans="1:7" x14ac:dyDescent="0.25">
      <c r="A201" s="15">
        <v>3</v>
      </c>
      <c r="B201" s="16" t="s">
        <v>19</v>
      </c>
      <c r="C201" s="17">
        <v>30</v>
      </c>
      <c r="D201" s="18">
        <v>151</v>
      </c>
      <c r="E201" s="6">
        <v>8.068287037037037E-4</v>
      </c>
      <c r="F201" s="19">
        <v>54.22</v>
      </c>
      <c r="G201" s="13"/>
    </row>
    <row r="202" spans="1:7" x14ac:dyDescent="0.25">
      <c r="A202" s="15">
        <v>3</v>
      </c>
      <c r="B202" s="16" t="s">
        <v>19</v>
      </c>
      <c r="C202" s="17">
        <v>30</v>
      </c>
      <c r="D202" s="18">
        <v>151</v>
      </c>
      <c r="E202" s="6">
        <v>7.3629629629629642E-4</v>
      </c>
      <c r="F202" s="19">
        <v>59.42</v>
      </c>
      <c r="G202" s="13"/>
    </row>
    <row r="203" spans="1:7" x14ac:dyDescent="0.25">
      <c r="A203" s="15">
        <v>3</v>
      </c>
      <c r="B203" s="16" t="s">
        <v>19</v>
      </c>
      <c r="C203" s="17">
        <v>30</v>
      </c>
      <c r="D203" s="18">
        <v>151</v>
      </c>
      <c r="E203" s="6">
        <v>7.0406249999999994E-4</v>
      </c>
      <c r="F203" s="19">
        <v>62.14</v>
      </c>
      <c r="G203" s="13"/>
    </row>
    <row r="204" spans="1:7" x14ac:dyDescent="0.25">
      <c r="A204" s="15">
        <v>3</v>
      </c>
      <c r="B204" s="16" t="s">
        <v>19</v>
      </c>
      <c r="C204" s="17">
        <v>30</v>
      </c>
      <c r="D204" s="18">
        <v>151</v>
      </c>
      <c r="E204" s="6">
        <v>7.1689814814814804E-4</v>
      </c>
      <c r="F204" s="19">
        <v>61.03</v>
      </c>
      <c r="G204" s="13"/>
    </row>
    <row r="205" spans="1:7" x14ac:dyDescent="0.25">
      <c r="A205" s="15">
        <v>3</v>
      </c>
      <c r="B205" s="16" t="s">
        <v>19</v>
      </c>
      <c r="C205" s="17">
        <v>30</v>
      </c>
      <c r="D205" s="18">
        <v>151</v>
      </c>
      <c r="E205" s="6">
        <v>7.1885416666666669E-4</v>
      </c>
      <c r="F205" s="19">
        <v>60.86</v>
      </c>
      <c r="G205" s="13"/>
    </row>
    <row r="206" spans="1:7" x14ac:dyDescent="0.25">
      <c r="A206" s="15">
        <v>3</v>
      </c>
      <c r="B206" s="16" t="s">
        <v>19</v>
      </c>
      <c r="C206" s="17">
        <v>30</v>
      </c>
      <c r="D206" s="18">
        <v>151</v>
      </c>
      <c r="E206" s="6">
        <v>7.0199074074074076E-4</v>
      </c>
      <c r="F206" s="19">
        <v>62.32</v>
      </c>
      <c r="G206" s="13"/>
    </row>
    <row r="207" spans="1:7" x14ac:dyDescent="0.25">
      <c r="A207" s="15">
        <v>3</v>
      </c>
      <c r="B207" s="16" t="s">
        <v>19</v>
      </c>
      <c r="C207" s="17">
        <v>30</v>
      </c>
      <c r="D207" s="18">
        <v>151</v>
      </c>
      <c r="E207" s="6">
        <v>7.113888888888889E-4</v>
      </c>
      <c r="F207" s="19">
        <v>61.5</v>
      </c>
      <c r="G207" s="13"/>
    </row>
    <row r="208" spans="1:7" x14ac:dyDescent="0.25">
      <c r="A208" s="15">
        <v>3</v>
      </c>
      <c r="B208" s="16" t="s">
        <v>19</v>
      </c>
      <c r="C208" s="17">
        <v>30</v>
      </c>
      <c r="D208" s="18">
        <v>151</v>
      </c>
      <c r="E208" s="6">
        <v>7.0063657407407412E-4</v>
      </c>
      <c r="F208" s="19">
        <v>62.44</v>
      </c>
      <c r="G208" s="13"/>
    </row>
    <row r="209" spans="1:7" x14ac:dyDescent="0.25">
      <c r="A209" s="15">
        <v>3</v>
      </c>
      <c r="B209" s="16" t="s">
        <v>19</v>
      </c>
      <c r="C209" s="17">
        <v>30</v>
      </c>
      <c r="D209" s="18">
        <v>151</v>
      </c>
      <c r="E209" s="6">
        <v>6.9499999999999987E-4</v>
      </c>
      <c r="F209" s="19">
        <v>62.95</v>
      </c>
      <c r="G209" s="13"/>
    </row>
    <row r="210" spans="1:7" x14ac:dyDescent="0.25">
      <c r="A210" s="15">
        <v>3</v>
      </c>
      <c r="B210" s="16" t="s">
        <v>19</v>
      </c>
      <c r="C210" s="17">
        <v>30</v>
      </c>
      <c r="D210" s="18">
        <v>151</v>
      </c>
      <c r="E210" s="6">
        <v>7.0222222222222225E-4</v>
      </c>
      <c r="F210" s="19">
        <v>62.3</v>
      </c>
      <c r="G210" s="13"/>
    </row>
    <row r="211" spans="1:7" x14ac:dyDescent="0.25">
      <c r="A211" s="15">
        <v>3</v>
      </c>
      <c r="B211" s="16" t="s">
        <v>19</v>
      </c>
      <c r="C211" s="17">
        <v>30</v>
      </c>
      <c r="D211" s="18">
        <v>151</v>
      </c>
      <c r="E211" s="6">
        <v>7.0372685185185197E-4</v>
      </c>
      <c r="F211" s="19">
        <v>62.17</v>
      </c>
      <c r="G211" s="13"/>
    </row>
    <row r="212" spans="1:7" x14ac:dyDescent="0.25">
      <c r="A212" s="15">
        <v>3</v>
      </c>
      <c r="B212" s="16" t="s">
        <v>19</v>
      </c>
      <c r="C212" s="17">
        <v>30</v>
      </c>
      <c r="D212" s="18">
        <v>151</v>
      </c>
      <c r="E212" s="6">
        <v>7.0370370370370378E-4</v>
      </c>
      <c r="F212" s="19">
        <v>62.17</v>
      </c>
      <c r="G212" s="13"/>
    </row>
    <row r="213" spans="1:7" x14ac:dyDescent="0.25">
      <c r="A213" s="15">
        <v>3</v>
      </c>
      <c r="B213" s="16" t="s">
        <v>19</v>
      </c>
      <c r="C213" s="17">
        <v>30</v>
      </c>
      <c r="D213" s="18">
        <v>151</v>
      </c>
      <c r="E213" s="6">
        <v>7.0377314814814825E-4</v>
      </c>
      <c r="F213" s="19">
        <v>62.16</v>
      </c>
      <c r="G213" s="13"/>
    </row>
    <row r="214" spans="1:7" x14ac:dyDescent="0.25">
      <c r="A214" s="15">
        <v>3</v>
      </c>
      <c r="B214" s="16" t="s">
        <v>19</v>
      </c>
      <c r="C214" s="17">
        <v>30</v>
      </c>
      <c r="D214" s="18">
        <v>151</v>
      </c>
      <c r="E214" s="6">
        <v>7.0082175925925921E-4</v>
      </c>
      <c r="F214" s="19">
        <v>62.43</v>
      </c>
      <c r="G214" s="13"/>
    </row>
    <row r="215" spans="1:7" x14ac:dyDescent="0.25">
      <c r="A215" s="15">
        <v>3</v>
      </c>
      <c r="B215" s="16" t="s">
        <v>19</v>
      </c>
      <c r="C215" s="17">
        <v>30</v>
      </c>
      <c r="D215" s="18">
        <v>151</v>
      </c>
      <c r="E215" s="6">
        <v>6.9741898148148159E-4</v>
      </c>
      <c r="F215" s="19">
        <v>62.73</v>
      </c>
      <c r="G215" s="13"/>
    </row>
    <row r="216" spans="1:7" x14ac:dyDescent="0.25">
      <c r="A216" s="15">
        <v>3</v>
      </c>
      <c r="B216" s="16" t="s">
        <v>19</v>
      </c>
      <c r="C216" s="17">
        <v>30</v>
      </c>
      <c r="D216" s="18">
        <v>151</v>
      </c>
      <c r="E216" s="6">
        <v>6.9819444444444443E-4</v>
      </c>
      <c r="F216" s="19">
        <v>62.66</v>
      </c>
      <c r="G216" s="13"/>
    </row>
    <row r="217" spans="1:7" x14ac:dyDescent="0.25">
      <c r="A217" s="15">
        <v>3</v>
      </c>
      <c r="B217" s="16" t="s">
        <v>19</v>
      </c>
      <c r="C217" s="17">
        <v>30</v>
      </c>
      <c r="D217" s="18">
        <v>151</v>
      </c>
      <c r="E217" s="6">
        <v>6.962152777777778E-4</v>
      </c>
      <c r="F217" s="19">
        <v>62.84</v>
      </c>
      <c r="G217" s="13"/>
    </row>
    <row r="218" spans="1:7" x14ac:dyDescent="0.25">
      <c r="A218" s="15">
        <v>3</v>
      </c>
      <c r="B218" s="16" t="s">
        <v>19</v>
      </c>
      <c r="C218" s="17">
        <v>30</v>
      </c>
      <c r="D218" s="18">
        <v>151</v>
      </c>
      <c r="E218" s="6">
        <v>6.9273148148148134E-4</v>
      </c>
      <c r="F218" s="19">
        <v>63.16</v>
      </c>
      <c r="G218" s="13"/>
    </row>
    <row r="219" spans="1:7" x14ac:dyDescent="0.25">
      <c r="A219" s="15">
        <v>3</v>
      </c>
      <c r="B219" s="16" t="s">
        <v>19</v>
      </c>
      <c r="C219" s="17">
        <v>30</v>
      </c>
      <c r="D219" s="18">
        <v>151</v>
      </c>
      <c r="E219" s="6">
        <v>6.9818287037037028E-4</v>
      </c>
      <c r="F219" s="19">
        <v>62.66</v>
      </c>
      <c r="G219" s="13"/>
    </row>
    <row r="220" spans="1:7" x14ac:dyDescent="0.25">
      <c r="A220" s="15">
        <v>3</v>
      </c>
      <c r="B220" s="16" t="s">
        <v>19</v>
      </c>
      <c r="C220" s="17">
        <v>30</v>
      </c>
      <c r="D220" s="18">
        <v>151</v>
      </c>
      <c r="E220" s="6">
        <v>7.0277777777777775E-4</v>
      </c>
      <c r="F220" s="19">
        <v>62.25</v>
      </c>
      <c r="G220" s="13"/>
    </row>
    <row r="221" spans="1:7" x14ac:dyDescent="0.25">
      <c r="A221" s="15">
        <v>3</v>
      </c>
      <c r="B221" s="16" t="s">
        <v>19</v>
      </c>
      <c r="C221" s="17">
        <v>30</v>
      </c>
      <c r="D221" s="18">
        <v>151</v>
      </c>
      <c r="E221" s="6">
        <v>7.0935185185185196E-4</v>
      </c>
      <c r="F221" s="19">
        <v>61.68</v>
      </c>
      <c r="G221" s="13"/>
    </row>
    <row r="222" spans="1:7" x14ac:dyDescent="0.25">
      <c r="A222" s="15">
        <v>3</v>
      </c>
      <c r="B222" s="16" t="s">
        <v>19</v>
      </c>
      <c r="C222" s="17">
        <v>30</v>
      </c>
      <c r="D222" s="18">
        <v>151</v>
      </c>
      <c r="E222" s="6">
        <v>6.9664351851851864E-4</v>
      </c>
      <c r="F222" s="19">
        <v>62.8</v>
      </c>
      <c r="G222" s="13"/>
    </row>
    <row r="223" spans="1:7" x14ac:dyDescent="0.25">
      <c r="A223" s="15">
        <v>3</v>
      </c>
      <c r="B223" s="16" t="s">
        <v>19</v>
      </c>
      <c r="C223" s="17">
        <v>30</v>
      </c>
      <c r="D223" s="18">
        <v>151</v>
      </c>
      <c r="E223" s="6">
        <v>6.9451388888888894E-4</v>
      </c>
      <c r="F223" s="19">
        <v>62.99</v>
      </c>
      <c r="G223" s="13"/>
    </row>
    <row r="224" spans="1:7" x14ac:dyDescent="0.25">
      <c r="A224" s="15">
        <v>3</v>
      </c>
      <c r="B224" s="16" t="s">
        <v>19</v>
      </c>
      <c r="C224" s="17">
        <v>30</v>
      </c>
      <c r="D224" s="18">
        <v>151</v>
      </c>
      <c r="E224" s="6">
        <v>6.9562500000000006E-4</v>
      </c>
      <c r="F224" s="19">
        <v>62.89</v>
      </c>
      <c r="G224" s="13"/>
    </row>
    <row r="225" spans="1:7" x14ac:dyDescent="0.25">
      <c r="A225" s="15">
        <v>3</v>
      </c>
      <c r="B225" s="16" t="s">
        <v>19</v>
      </c>
      <c r="C225" s="17">
        <v>30</v>
      </c>
      <c r="D225" s="18">
        <v>151</v>
      </c>
      <c r="E225" s="6">
        <v>6.9502314814814806E-4</v>
      </c>
      <c r="F225" s="19">
        <v>62.95</v>
      </c>
      <c r="G225" s="13"/>
    </row>
    <row r="226" spans="1:7" x14ac:dyDescent="0.25">
      <c r="A226" s="15">
        <v>3</v>
      </c>
      <c r="B226" s="16" t="s">
        <v>19</v>
      </c>
      <c r="C226" s="17">
        <v>30</v>
      </c>
      <c r="D226" s="18">
        <v>151</v>
      </c>
      <c r="E226" s="6">
        <v>6.9454861111111117E-4</v>
      </c>
      <c r="F226" s="19">
        <v>62.99</v>
      </c>
      <c r="G226" s="13"/>
    </row>
    <row r="227" spans="1:7" x14ac:dyDescent="0.25">
      <c r="A227" s="15">
        <v>3</v>
      </c>
      <c r="B227" s="16" t="s">
        <v>19</v>
      </c>
      <c r="C227" s="17">
        <v>30</v>
      </c>
      <c r="D227" s="18">
        <v>151</v>
      </c>
      <c r="E227" s="6">
        <v>6.9443287037037043E-4</v>
      </c>
      <c r="F227" s="19">
        <v>63</v>
      </c>
      <c r="G227" s="13"/>
    </row>
    <row r="228" spans="1:7" x14ac:dyDescent="0.25">
      <c r="A228" s="15">
        <v>3</v>
      </c>
      <c r="B228" s="16" t="s">
        <v>19</v>
      </c>
      <c r="C228" s="17">
        <v>30</v>
      </c>
      <c r="D228" s="18">
        <v>151</v>
      </c>
      <c r="E228" s="6">
        <v>6.9554398148148145E-4</v>
      </c>
      <c r="F228" s="19">
        <v>62.9</v>
      </c>
      <c r="G228" s="13"/>
    </row>
    <row r="229" spans="1:7" x14ac:dyDescent="0.25">
      <c r="A229" s="15">
        <v>3</v>
      </c>
      <c r="B229" s="16" t="s">
        <v>19</v>
      </c>
      <c r="C229" s="17">
        <v>30</v>
      </c>
      <c r="D229" s="18">
        <v>151</v>
      </c>
      <c r="E229" s="6">
        <v>6.9646990740740737E-4</v>
      </c>
      <c r="F229" s="19">
        <v>62.82</v>
      </c>
      <c r="G229" s="13"/>
    </row>
    <row r="230" spans="1:7" x14ac:dyDescent="0.25">
      <c r="A230" s="15">
        <v>3</v>
      </c>
      <c r="B230" s="16" t="s">
        <v>19</v>
      </c>
      <c r="C230" s="17">
        <v>30</v>
      </c>
      <c r="D230" s="18">
        <v>151</v>
      </c>
      <c r="E230" s="6">
        <v>6.9908564814814822E-4</v>
      </c>
      <c r="F230" s="19">
        <v>62.58</v>
      </c>
      <c r="G230" s="13"/>
    </row>
    <row r="231" spans="1:7" x14ac:dyDescent="0.25">
      <c r="A231" s="15">
        <v>3</v>
      </c>
      <c r="B231" s="16" t="s">
        <v>13</v>
      </c>
      <c r="C231" s="17">
        <v>30</v>
      </c>
      <c r="D231" s="18">
        <v>110</v>
      </c>
      <c r="E231" s="6">
        <v>8.0489583333333324E-4</v>
      </c>
      <c r="F231" s="19">
        <v>54.35</v>
      </c>
      <c r="G231" s="13"/>
    </row>
    <row r="232" spans="1:7" x14ac:dyDescent="0.25">
      <c r="A232" s="15">
        <v>3</v>
      </c>
      <c r="B232" s="16" t="s">
        <v>13</v>
      </c>
      <c r="C232" s="17">
        <v>30</v>
      </c>
      <c r="D232" s="18">
        <v>110</v>
      </c>
      <c r="E232" s="6">
        <v>7.4369212962962974E-4</v>
      </c>
      <c r="F232" s="19">
        <v>58.83</v>
      </c>
      <c r="G232" s="13"/>
    </row>
    <row r="233" spans="1:7" x14ac:dyDescent="0.25">
      <c r="A233" s="15">
        <v>3</v>
      </c>
      <c r="B233" s="16" t="s">
        <v>13</v>
      </c>
      <c r="C233" s="17">
        <v>30</v>
      </c>
      <c r="D233" s="18">
        <v>110</v>
      </c>
      <c r="E233" s="6">
        <v>7.292476851851851E-4</v>
      </c>
      <c r="F233" s="19">
        <v>59.99</v>
      </c>
      <c r="G233" s="13"/>
    </row>
    <row r="234" spans="1:7" x14ac:dyDescent="0.25">
      <c r="A234" s="15">
        <v>3</v>
      </c>
      <c r="B234" s="16" t="s">
        <v>13</v>
      </c>
      <c r="C234" s="17">
        <v>30</v>
      </c>
      <c r="D234" s="18">
        <v>110</v>
      </c>
      <c r="E234" s="6">
        <v>7.0450231481481492E-4</v>
      </c>
      <c r="F234" s="19">
        <v>62.1</v>
      </c>
      <c r="G234" s="13"/>
    </row>
    <row r="235" spans="1:7" x14ac:dyDescent="0.25">
      <c r="A235" s="15">
        <v>3</v>
      </c>
      <c r="B235" s="16" t="s">
        <v>13</v>
      </c>
      <c r="C235" s="17">
        <v>30</v>
      </c>
      <c r="D235" s="18">
        <v>110</v>
      </c>
      <c r="E235" s="6">
        <v>7.0726851851851853E-4</v>
      </c>
      <c r="F235" s="19">
        <v>61.86</v>
      </c>
      <c r="G235" s="13"/>
    </row>
    <row r="236" spans="1:7" x14ac:dyDescent="0.25">
      <c r="A236" s="15">
        <v>3</v>
      </c>
      <c r="B236" s="16" t="s">
        <v>13</v>
      </c>
      <c r="C236" s="17">
        <v>30</v>
      </c>
      <c r="D236" s="18">
        <v>110</v>
      </c>
      <c r="E236" s="6">
        <v>7.1653935185185178E-4</v>
      </c>
      <c r="F236" s="19">
        <v>61.06</v>
      </c>
      <c r="G236" s="13"/>
    </row>
    <row r="237" spans="1:7" x14ac:dyDescent="0.25">
      <c r="A237" s="15">
        <v>3</v>
      </c>
      <c r="B237" s="16" t="s">
        <v>13</v>
      </c>
      <c r="C237" s="17">
        <v>30</v>
      </c>
      <c r="D237" s="18">
        <v>110</v>
      </c>
      <c r="E237" s="6">
        <v>7.1799768518518512E-4</v>
      </c>
      <c r="F237" s="19">
        <v>60.93</v>
      </c>
      <c r="G237" s="13"/>
    </row>
    <row r="238" spans="1:7" x14ac:dyDescent="0.25">
      <c r="A238" s="15">
        <v>3</v>
      </c>
      <c r="B238" s="16" t="s">
        <v>13</v>
      </c>
      <c r="C238" s="17">
        <v>30</v>
      </c>
      <c r="D238" s="18">
        <v>110</v>
      </c>
      <c r="E238" s="6">
        <v>7.0884259259259251E-4</v>
      </c>
      <c r="F238" s="19">
        <v>61.72</v>
      </c>
      <c r="G238" s="13"/>
    </row>
    <row r="239" spans="1:7" x14ac:dyDescent="0.25">
      <c r="A239" s="15">
        <v>3</v>
      </c>
      <c r="B239" s="16" t="s">
        <v>13</v>
      </c>
      <c r="C239" s="17">
        <v>30</v>
      </c>
      <c r="D239" s="18">
        <v>110</v>
      </c>
      <c r="E239" s="6">
        <v>7.0541666666666669E-4</v>
      </c>
      <c r="F239" s="19">
        <v>62.02</v>
      </c>
      <c r="G239" s="13"/>
    </row>
    <row r="240" spans="1:7" x14ac:dyDescent="0.25">
      <c r="A240" s="15">
        <v>3</v>
      </c>
      <c r="B240" s="16" t="s">
        <v>13</v>
      </c>
      <c r="C240" s="17">
        <v>30</v>
      </c>
      <c r="D240" s="18">
        <v>110</v>
      </c>
      <c r="E240" s="6">
        <v>7.1043981481481479E-4</v>
      </c>
      <c r="F240" s="19">
        <v>61.58</v>
      </c>
      <c r="G240" s="13"/>
    </row>
    <row r="241" spans="1:7" x14ac:dyDescent="0.25">
      <c r="A241" s="15">
        <v>3</v>
      </c>
      <c r="B241" s="16" t="s">
        <v>13</v>
      </c>
      <c r="C241" s="17">
        <v>30</v>
      </c>
      <c r="D241" s="18">
        <v>110</v>
      </c>
      <c r="E241" s="6">
        <v>7.0608796296296294E-4</v>
      </c>
      <c r="F241" s="19">
        <v>61.96</v>
      </c>
      <c r="G241" s="13"/>
    </row>
    <row r="242" spans="1:7" x14ac:dyDescent="0.25">
      <c r="A242" s="15">
        <v>3</v>
      </c>
      <c r="B242" s="16" t="s">
        <v>13</v>
      </c>
      <c r="C242" s="17">
        <v>30</v>
      </c>
      <c r="D242" s="18">
        <v>110</v>
      </c>
      <c r="E242" s="6">
        <v>6.9931712962962959E-4</v>
      </c>
      <c r="F242" s="19">
        <v>62.56</v>
      </c>
      <c r="G242" s="13"/>
    </row>
    <row r="243" spans="1:7" x14ac:dyDescent="0.25">
      <c r="A243" s="15">
        <v>3</v>
      </c>
      <c r="B243" s="16" t="s">
        <v>13</v>
      </c>
      <c r="C243" s="17">
        <v>30</v>
      </c>
      <c r="D243" s="18">
        <v>110</v>
      </c>
      <c r="E243" s="6">
        <v>6.9859953703703696E-4</v>
      </c>
      <c r="F243" s="19">
        <v>62.63</v>
      </c>
      <c r="G243" s="13"/>
    </row>
    <row r="244" spans="1:7" x14ac:dyDescent="0.25">
      <c r="A244" s="15">
        <v>3</v>
      </c>
      <c r="B244" s="16" t="s">
        <v>13</v>
      </c>
      <c r="C244" s="17">
        <v>30</v>
      </c>
      <c r="D244" s="18">
        <v>110</v>
      </c>
      <c r="E244" s="6">
        <v>7.0209490740740736E-4</v>
      </c>
      <c r="F244" s="19">
        <v>62.31</v>
      </c>
      <c r="G244" s="13"/>
    </row>
    <row r="245" spans="1:7" x14ac:dyDescent="0.25">
      <c r="A245" s="15">
        <v>3</v>
      </c>
      <c r="B245" s="16" t="s">
        <v>13</v>
      </c>
      <c r="C245" s="17">
        <v>30</v>
      </c>
      <c r="D245" s="18">
        <v>110</v>
      </c>
      <c r="E245" s="6">
        <v>6.9468749999999999E-4</v>
      </c>
      <c r="F245" s="19">
        <v>62.98</v>
      </c>
      <c r="G245" s="13"/>
    </row>
    <row r="246" spans="1:7" x14ac:dyDescent="0.25">
      <c r="A246" s="15">
        <v>3</v>
      </c>
      <c r="B246" s="16" t="s">
        <v>13</v>
      </c>
      <c r="C246" s="17">
        <v>30</v>
      </c>
      <c r="D246" s="18">
        <v>110</v>
      </c>
      <c r="E246" s="6">
        <v>6.9482638888888892E-4</v>
      </c>
      <c r="F246" s="19">
        <v>62.97</v>
      </c>
      <c r="G246" s="13"/>
    </row>
    <row r="247" spans="1:7" x14ac:dyDescent="0.25">
      <c r="A247" s="15">
        <v>3</v>
      </c>
      <c r="B247" s="16" t="s">
        <v>13</v>
      </c>
      <c r="C247" s="17">
        <v>30</v>
      </c>
      <c r="D247" s="18">
        <v>110</v>
      </c>
      <c r="E247" s="6">
        <v>6.9462962962962968E-4</v>
      </c>
      <c r="F247" s="19">
        <v>62.98</v>
      </c>
      <c r="G247" s="13"/>
    </row>
    <row r="248" spans="1:7" x14ac:dyDescent="0.25">
      <c r="A248" s="15">
        <v>3</v>
      </c>
      <c r="B248" s="16" t="s">
        <v>13</v>
      </c>
      <c r="C248" s="17">
        <v>30</v>
      </c>
      <c r="D248" s="18">
        <v>110</v>
      </c>
      <c r="E248" s="6">
        <v>6.9451388888888894E-4</v>
      </c>
      <c r="F248" s="19">
        <v>62.99</v>
      </c>
      <c r="G248" s="13"/>
    </row>
    <row r="249" spans="1:7" x14ac:dyDescent="0.25">
      <c r="A249" s="15">
        <v>3</v>
      </c>
      <c r="B249" s="16" t="s">
        <v>13</v>
      </c>
      <c r="C249" s="17">
        <v>30</v>
      </c>
      <c r="D249" s="18">
        <v>110</v>
      </c>
      <c r="E249" s="6">
        <v>6.9972222222222224E-4</v>
      </c>
      <c r="F249" s="19">
        <v>62.52</v>
      </c>
      <c r="G249" s="13"/>
    </row>
    <row r="250" spans="1:7" x14ac:dyDescent="0.25">
      <c r="A250" s="15">
        <v>3</v>
      </c>
      <c r="B250" s="16" t="s">
        <v>13</v>
      </c>
      <c r="C250" s="17">
        <v>30</v>
      </c>
      <c r="D250" s="18">
        <v>110</v>
      </c>
      <c r="E250" s="6">
        <v>6.9057870370370367E-4</v>
      </c>
      <c r="F250" s="19">
        <v>63.35</v>
      </c>
      <c r="G250" s="13"/>
    </row>
    <row r="251" spans="1:7" x14ac:dyDescent="0.25">
      <c r="A251" s="15">
        <v>3</v>
      </c>
      <c r="B251" s="16" t="s">
        <v>13</v>
      </c>
      <c r="C251" s="17">
        <v>30</v>
      </c>
      <c r="D251" s="18">
        <v>110</v>
      </c>
      <c r="E251" s="6">
        <v>6.9203703703703701E-4</v>
      </c>
      <c r="F251" s="19">
        <v>63.22</v>
      </c>
      <c r="G251" s="13"/>
    </row>
    <row r="252" spans="1:7" x14ac:dyDescent="0.25">
      <c r="A252" s="15">
        <v>3</v>
      </c>
      <c r="B252" s="16" t="s">
        <v>13</v>
      </c>
      <c r="C252" s="17">
        <v>30</v>
      </c>
      <c r="D252" s="18">
        <v>110</v>
      </c>
      <c r="E252" s="6">
        <v>6.9010416666666667E-4</v>
      </c>
      <c r="F252" s="19">
        <v>63.4</v>
      </c>
      <c r="G252" s="13"/>
    </row>
    <row r="253" spans="1:7" x14ac:dyDescent="0.25">
      <c r="A253" s="15">
        <v>3</v>
      </c>
      <c r="B253" s="16" t="s">
        <v>13</v>
      </c>
      <c r="C253" s="17">
        <v>30</v>
      </c>
      <c r="D253" s="18">
        <v>110</v>
      </c>
      <c r="E253" s="6">
        <v>6.9225694444444445E-4</v>
      </c>
      <c r="F253" s="19">
        <v>63.2</v>
      </c>
      <c r="G253" s="13"/>
    </row>
    <row r="254" spans="1:7" x14ac:dyDescent="0.25">
      <c r="A254" s="15">
        <v>3</v>
      </c>
      <c r="B254" s="16" t="s">
        <v>13</v>
      </c>
      <c r="C254" s="17">
        <v>30</v>
      </c>
      <c r="D254" s="18">
        <v>110</v>
      </c>
      <c r="E254" s="6">
        <v>7.0232638888888894E-4</v>
      </c>
      <c r="F254" s="19">
        <v>62.29</v>
      </c>
      <c r="G254" s="13"/>
    </row>
    <row r="255" spans="1:7" x14ac:dyDescent="0.25">
      <c r="A255" s="15">
        <v>3</v>
      </c>
      <c r="B255" s="16" t="s">
        <v>13</v>
      </c>
      <c r="C255" s="17">
        <v>30</v>
      </c>
      <c r="D255" s="18">
        <v>110</v>
      </c>
      <c r="E255" s="6">
        <v>6.9755787037037041E-4</v>
      </c>
      <c r="F255" s="19">
        <v>62.72</v>
      </c>
      <c r="G255" s="13"/>
    </row>
    <row r="256" spans="1:7" x14ac:dyDescent="0.25">
      <c r="A256" s="15">
        <v>3</v>
      </c>
      <c r="B256" s="16" t="s">
        <v>13</v>
      </c>
      <c r="C256" s="17">
        <v>30</v>
      </c>
      <c r="D256" s="18">
        <v>110</v>
      </c>
      <c r="E256" s="6">
        <v>6.9467592592592584E-4</v>
      </c>
      <c r="F256" s="19">
        <v>62.98</v>
      </c>
      <c r="G256" s="13"/>
    </row>
    <row r="257" spans="1:7" x14ac:dyDescent="0.25">
      <c r="A257" s="15">
        <v>3</v>
      </c>
      <c r="B257" s="16" t="s">
        <v>13</v>
      </c>
      <c r="C257" s="17">
        <v>30</v>
      </c>
      <c r="D257" s="18">
        <v>110</v>
      </c>
      <c r="E257" s="6">
        <v>6.9446759259259255E-4</v>
      </c>
      <c r="F257" s="19">
        <v>63</v>
      </c>
      <c r="G257" s="13"/>
    </row>
    <row r="258" spans="1:7" x14ac:dyDescent="0.25">
      <c r="A258" s="15">
        <v>3</v>
      </c>
      <c r="B258" s="16" t="s">
        <v>13</v>
      </c>
      <c r="C258" s="17">
        <v>30</v>
      </c>
      <c r="D258" s="18">
        <v>110</v>
      </c>
      <c r="E258" s="6">
        <v>6.9351851851851855E-4</v>
      </c>
      <c r="F258" s="19">
        <v>63.08</v>
      </c>
      <c r="G258" s="13"/>
    </row>
    <row r="259" spans="1:7" x14ac:dyDescent="0.25">
      <c r="A259" s="15">
        <v>3</v>
      </c>
      <c r="B259" s="16" t="s">
        <v>13</v>
      </c>
      <c r="C259" s="17">
        <v>30</v>
      </c>
      <c r="D259" s="18">
        <v>110</v>
      </c>
      <c r="E259" s="6">
        <v>6.9414351851851842E-4</v>
      </c>
      <c r="F259" s="19">
        <v>63.03</v>
      </c>
      <c r="G259" s="13"/>
    </row>
    <row r="260" spans="1:7" x14ac:dyDescent="0.25">
      <c r="A260" s="15">
        <v>3</v>
      </c>
      <c r="B260" s="16" t="s">
        <v>13</v>
      </c>
      <c r="C260" s="17">
        <v>30</v>
      </c>
      <c r="D260" s="18">
        <v>110</v>
      </c>
      <c r="E260" s="6">
        <v>6.9173611111111118E-4</v>
      </c>
      <c r="F260" s="19">
        <v>63.25</v>
      </c>
      <c r="G260" s="13"/>
    </row>
    <row r="261" spans="1:7" x14ac:dyDescent="0.25">
      <c r="A261" s="15">
        <v>3</v>
      </c>
      <c r="B261" s="16" t="s">
        <v>24</v>
      </c>
      <c r="C261" s="17">
        <v>30</v>
      </c>
      <c r="D261" s="18">
        <v>116</v>
      </c>
      <c r="E261" s="6">
        <v>8.0957175925925934E-4</v>
      </c>
      <c r="F261" s="19">
        <v>54.04</v>
      </c>
      <c r="G261" s="13"/>
    </row>
    <row r="262" spans="1:7" x14ac:dyDescent="0.25">
      <c r="A262" s="15">
        <v>3</v>
      </c>
      <c r="B262" s="16" t="s">
        <v>24</v>
      </c>
      <c r="C262" s="17">
        <v>30</v>
      </c>
      <c r="D262" s="18">
        <v>116</v>
      </c>
      <c r="E262" s="6">
        <v>7.5469907407407397E-4</v>
      </c>
      <c r="F262" s="19">
        <v>57.97</v>
      </c>
      <c r="G262" s="13"/>
    </row>
    <row r="263" spans="1:7" x14ac:dyDescent="0.25">
      <c r="A263" s="15">
        <v>3</v>
      </c>
      <c r="B263" s="16" t="s">
        <v>24</v>
      </c>
      <c r="C263" s="17">
        <v>30</v>
      </c>
      <c r="D263" s="18">
        <v>116</v>
      </c>
      <c r="E263" s="6">
        <v>7.4601851851851858E-4</v>
      </c>
      <c r="F263" s="19">
        <v>58.64</v>
      </c>
      <c r="G263" s="13"/>
    </row>
    <row r="264" spans="1:7" x14ac:dyDescent="0.25">
      <c r="A264" s="15">
        <v>3</v>
      </c>
      <c r="B264" s="16" t="s">
        <v>24</v>
      </c>
      <c r="C264" s="17">
        <v>30</v>
      </c>
      <c r="D264" s="18">
        <v>116</v>
      </c>
      <c r="E264" s="6">
        <v>7.2184027777777774E-4</v>
      </c>
      <c r="F264" s="19">
        <v>60.61</v>
      </c>
      <c r="G264" s="13"/>
    </row>
    <row r="265" spans="1:7" x14ac:dyDescent="0.25">
      <c r="A265" s="15">
        <v>3</v>
      </c>
      <c r="B265" s="16" t="s">
        <v>24</v>
      </c>
      <c r="C265" s="17">
        <v>30</v>
      </c>
      <c r="D265" s="18">
        <v>116</v>
      </c>
      <c r="E265" s="6">
        <v>6.992939814814814E-4</v>
      </c>
      <c r="F265" s="19">
        <v>62.56</v>
      </c>
      <c r="G265" s="13"/>
    </row>
    <row r="266" spans="1:7" x14ac:dyDescent="0.25">
      <c r="A266" s="15">
        <v>3</v>
      </c>
      <c r="B266" s="16" t="s">
        <v>24</v>
      </c>
      <c r="C266" s="17">
        <v>30</v>
      </c>
      <c r="D266" s="18">
        <v>116</v>
      </c>
      <c r="E266" s="6">
        <v>6.9966435185185181E-4</v>
      </c>
      <c r="F266" s="19">
        <v>62.53</v>
      </c>
      <c r="G266" s="13"/>
    </row>
    <row r="267" spans="1:7" x14ac:dyDescent="0.25">
      <c r="A267" s="15">
        <v>3</v>
      </c>
      <c r="B267" s="16" t="s">
        <v>24</v>
      </c>
      <c r="C267" s="17">
        <v>30</v>
      </c>
      <c r="D267" s="18">
        <v>116</v>
      </c>
      <c r="E267" s="6">
        <v>7.1121527777777774E-4</v>
      </c>
      <c r="F267" s="19">
        <v>61.51</v>
      </c>
      <c r="G267" s="13"/>
    </row>
    <row r="268" spans="1:7" x14ac:dyDescent="0.25">
      <c r="A268" s="15">
        <v>3</v>
      </c>
      <c r="B268" s="16" t="s">
        <v>24</v>
      </c>
      <c r="C268" s="17">
        <v>30</v>
      </c>
      <c r="D268" s="18">
        <v>116</v>
      </c>
      <c r="E268" s="6">
        <v>7.0489583333333331E-4</v>
      </c>
      <c r="F268" s="19">
        <v>62.07</v>
      </c>
      <c r="G268" s="13"/>
    </row>
    <row r="269" spans="1:7" x14ac:dyDescent="0.25">
      <c r="A269" s="15">
        <v>3</v>
      </c>
      <c r="B269" s="16" t="s">
        <v>24</v>
      </c>
      <c r="C269" s="17">
        <v>30</v>
      </c>
      <c r="D269" s="18">
        <v>116</v>
      </c>
      <c r="E269" s="6">
        <v>6.9553240740740741E-4</v>
      </c>
      <c r="F269" s="19">
        <v>62.9</v>
      </c>
      <c r="G269" s="13"/>
    </row>
    <row r="270" spans="1:7" x14ac:dyDescent="0.25">
      <c r="A270" s="15">
        <v>3</v>
      </c>
      <c r="B270" s="16" t="s">
        <v>24</v>
      </c>
      <c r="C270" s="17">
        <v>30</v>
      </c>
      <c r="D270" s="18">
        <v>116</v>
      </c>
      <c r="E270" s="6">
        <v>7.1951388888888889E-4</v>
      </c>
      <c r="F270" s="19">
        <v>60.8</v>
      </c>
      <c r="G270" s="13"/>
    </row>
    <row r="271" spans="1:7" x14ac:dyDescent="0.25">
      <c r="A271" s="15">
        <v>3</v>
      </c>
      <c r="B271" s="16" t="s">
        <v>24</v>
      </c>
      <c r="C271" s="17">
        <v>30</v>
      </c>
      <c r="D271" s="18">
        <v>116</v>
      </c>
      <c r="E271" s="6">
        <v>6.9931712962962959E-4</v>
      </c>
      <c r="F271" s="19">
        <v>62.56</v>
      </c>
      <c r="G271" s="13"/>
    </row>
    <row r="272" spans="1:7" x14ac:dyDescent="0.25">
      <c r="A272" s="15">
        <v>3</v>
      </c>
      <c r="B272" s="16" t="s">
        <v>24</v>
      </c>
      <c r="C272" s="17">
        <v>30</v>
      </c>
      <c r="D272" s="18">
        <v>116</v>
      </c>
      <c r="E272" s="6">
        <v>6.9553240740740741E-4</v>
      </c>
      <c r="F272" s="19">
        <v>62.9</v>
      </c>
      <c r="G272" s="13"/>
    </row>
    <row r="273" spans="1:7" x14ac:dyDescent="0.25">
      <c r="A273" s="15">
        <v>3</v>
      </c>
      <c r="B273" s="16" t="s">
        <v>24</v>
      </c>
      <c r="C273" s="17">
        <v>30</v>
      </c>
      <c r="D273" s="18">
        <v>116</v>
      </c>
      <c r="E273" s="6">
        <v>6.960532407407409E-4</v>
      </c>
      <c r="F273" s="19">
        <v>62.85</v>
      </c>
      <c r="G273" s="13"/>
    </row>
    <row r="274" spans="1:7" x14ac:dyDescent="0.25">
      <c r="A274" s="15">
        <v>3</v>
      </c>
      <c r="B274" s="16" t="s">
        <v>24</v>
      </c>
      <c r="C274" s="17">
        <v>30</v>
      </c>
      <c r="D274" s="18">
        <v>116</v>
      </c>
      <c r="E274" s="6">
        <v>6.9581018518518516E-4</v>
      </c>
      <c r="F274" s="19">
        <v>62.88</v>
      </c>
      <c r="G274" s="13"/>
    </row>
    <row r="275" spans="1:7" x14ac:dyDescent="0.25">
      <c r="A275" s="15">
        <v>3</v>
      </c>
      <c r="B275" s="16" t="s">
        <v>24</v>
      </c>
      <c r="C275" s="17">
        <v>30</v>
      </c>
      <c r="D275" s="18">
        <v>116</v>
      </c>
      <c r="E275" s="6">
        <v>6.9297453703703708E-4</v>
      </c>
      <c r="F275" s="19">
        <v>63.13</v>
      </c>
      <c r="G275" s="13"/>
    </row>
    <row r="276" spans="1:7" x14ac:dyDescent="0.25">
      <c r="A276" s="15">
        <v>3</v>
      </c>
      <c r="B276" s="16" t="s">
        <v>24</v>
      </c>
      <c r="C276" s="17">
        <v>30</v>
      </c>
      <c r="D276" s="18">
        <v>116</v>
      </c>
      <c r="E276" s="6">
        <v>6.9484953703703712E-4</v>
      </c>
      <c r="F276" s="19">
        <v>62.96</v>
      </c>
      <c r="G276" s="13"/>
    </row>
    <row r="277" spans="1:7" x14ac:dyDescent="0.25">
      <c r="A277" s="15">
        <v>3</v>
      </c>
      <c r="B277" s="16" t="s">
        <v>24</v>
      </c>
      <c r="C277" s="17">
        <v>30</v>
      </c>
      <c r="D277" s="18">
        <v>116</v>
      </c>
      <c r="E277" s="6">
        <v>6.9583333333333335E-4</v>
      </c>
      <c r="F277" s="19">
        <v>62.87</v>
      </c>
      <c r="G277" s="13"/>
    </row>
    <row r="278" spans="1:7" x14ac:dyDescent="0.25">
      <c r="A278" s="15">
        <v>3</v>
      </c>
      <c r="B278" s="16" t="s">
        <v>24</v>
      </c>
      <c r="C278" s="17">
        <v>30</v>
      </c>
      <c r="D278" s="18">
        <v>116</v>
      </c>
      <c r="E278" s="6">
        <v>7.0730324074074087E-4</v>
      </c>
      <c r="F278" s="19">
        <v>61.85</v>
      </c>
      <c r="G278" s="13"/>
    </row>
    <row r="279" spans="1:7" x14ac:dyDescent="0.25">
      <c r="A279" s="15">
        <v>3</v>
      </c>
      <c r="B279" s="16" t="s">
        <v>24</v>
      </c>
      <c r="C279" s="17">
        <v>30</v>
      </c>
      <c r="D279" s="18">
        <v>116</v>
      </c>
      <c r="E279" s="6">
        <v>6.9407407407407406E-4</v>
      </c>
      <c r="F279" s="19">
        <v>63.03</v>
      </c>
      <c r="G279" s="13"/>
    </row>
    <row r="280" spans="1:7" x14ac:dyDescent="0.25">
      <c r="A280" s="15">
        <v>3</v>
      </c>
      <c r="B280" s="16" t="s">
        <v>24</v>
      </c>
      <c r="C280" s="17">
        <v>30</v>
      </c>
      <c r="D280" s="18">
        <v>116</v>
      </c>
      <c r="E280" s="6">
        <v>6.9310185185185186E-4</v>
      </c>
      <c r="F280" s="19">
        <v>63.12</v>
      </c>
      <c r="G280" s="13"/>
    </row>
    <row r="281" spans="1:7" x14ac:dyDescent="0.25">
      <c r="A281" s="15">
        <v>3</v>
      </c>
      <c r="B281" s="16" t="s">
        <v>24</v>
      </c>
      <c r="C281" s="17">
        <v>30</v>
      </c>
      <c r="D281" s="18">
        <v>116</v>
      </c>
      <c r="E281" s="6">
        <v>6.9314814814814814E-4</v>
      </c>
      <c r="F281" s="19">
        <v>63.12</v>
      </c>
      <c r="G281" s="13"/>
    </row>
    <row r="282" spans="1:7" x14ac:dyDescent="0.25">
      <c r="A282" s="15">
        <v>3</v>
      </c>
      <c r="B282" s="16" t="s">
        <v>24</v>
      </c>
      <c r="C282" s="17">
        <v>30</v>
      </c>
      <c r="D282" s="18">
        <v>116</v>
      </c>
      <c r="E282" s="6">
        <v>6.9444444444444447E-4</v>
      </c>
      <c r="F282" s="19">
        <v>63</v>
      </c>
      <c r="G282" s="13"/>
    </row>
    <row r="283" spans="1:7" x14ac:dyDescent="0.25">
      <c r="A283" s="15">
        <v>3</v>
      </c>
      <c r="B283" s="16" t="s">
        <v>24</v>
      </c>
      <c r="C283" s="17">
        <v>30</v>
      </c>
      <c r="D283" s="18">
        <v>116</v>
      </c>
      <c r="E283" s="6">
        <v>6.9344907407407408E-4</v>
      </c>
      <c r="F283" s="19">
        <v>63.09</v>
      </c>
      <c r="G283" s="13"/>
    </row>
    <row r="284" spans="1:7" x14ac:dyDescent="0.25">
      <c r="A284" s="15">
        <v>3</v>
      </c>
      <c r="B284" s="16" t="s">
        <v>24</v>
      </c>
      <c r="C284" s="17">
        <v>30</v>
      </c>
      <c r="D284" s="18">
        <v>116</v>
      </c>
      <c r="E284" s="6">
        <v>7.1090277777777775E-4</v>
      </c>
      <c r="F284" s="19">
        <v>61.54</v>
      </c>
      <c r="G284" s="13"/>
    </row>
    <row r="285" spans="1:7" x14ac:dyDescent="0.25">
      <c r="A285" s="15">
        <v>3</v>
      </c>
      <c r="B285" s="16" t="s">
        <v>24</v>
      </c>
      <c r="C285" s="17">
        <v>30</v>
      </c>
      <c r="D285" s="18">
        <v>116</v>
      </c>
      <c r="E285" s="6">
        <v>7.029976851851853E-4</v>
      </c>
      <c r="F285" s="19">
        <v>62.23</v>
      </c>
      <c r="G285" s="13"/>
    </row>
    <row r="286" spans="1:7" x14ac:dyDescent="0.25">
      <c r="A286" s="15">
        <v>3</v>
      </c>
      <c r="B286" s="16" t="s">
        <v>24</v>
      </c>
      <c r="C286" s="17">
        <v>30</v>
      </c>
      <c r="D286" s="18">
        <v>116</v>
      </c>
      <c r="E286" s="6">
        <v>6.9225694444444445E-4</v>
      </c>
      <c r="F286" s="19">
        <v>63.2</v>
      </c>
      <c r="G286" s="13"/>
    </row>
    <row r="287" spans="1:7" x14ac:dyDescent="0.25">
      <c r="A287" s="15">
        <v>3</v>
      </c>
      <c r="B287" s="16" t="s">
        <v>24</v>
      </c>
      <c r="C287" s="17">
        <v>30</v>
      </c>
      <c r="D287" s="18">
        <v>116</v>
      </c>
      <c r="E287" s="6">
        <v>6.9376157407407407E-4</v>
      </c>
      <c r="F287" s="19">
        <v>63.06</v>
      </c>
      <c r="G287" s="13"/>
    </row>
    <row r="288" spans="1:7" x14ac:dyDescent="0.25">
      <c r="A288" s="15">
        <v>3</v>
      </c>
      <c r="B288" s="16" t="s">
        <v>24</v>
      </c>
      <c r="C288" s="17">
        <v>30</v>
      </c>
      <c r="D288" s="18">
        <v>116</v>
      </c>
      <c r="E288" s="6">
        <v>6.9329861111111111E-4</v>
      </c>
      <c r="F288" s="19">
        <v>63.1</v>
      </c>
      <c r="G288" s="13"/>
    </row>
    <row r="289" spans="1:7" x14ac:dyDescent="0.25">
      <c r="A289" s="15">
        <v>3</v>
      </c>
      <c r="B289" s="16" t="s">
        <v>24</v>
      </c>
      <c r="C289" s="17">
        <v>30</v>
      </c>
      <c r="D289" s="18">
        <v>116</v>
      </c>
      <c r="E289" s="6">
        <v>6.922685185185186E-4</v>
      </c>
      <c r="F289" s="19">
        <v>63.2</v>
      </c>
      <c r="G289" s="13"/>
    </row>
    <row r="290" spans="1:7" x14ac:dyDescent="0.25">
      <c r="A290" s="15">
        <v>3</v>
      </c>
      <c r="B290" s="16" t="s">
        <v>24</v>
      </c>
      <c r="C290" s="17">
        <v>30</v>
      </c>
      <c r="D290" s="18">
        <v>116</v>
      </c>
      <c r="E290" s="6">
        <v>6.9211805555555563E-4</v>
      </c>
      <c r="F290" s="19">
        <v>63.21</v>
      </c>
      <c r="G290" s="13"/>
    </row>
    <row r="291" spans="1:7" x14ac:dyDescent="0.25">
      <c r="A291" s="15">
        <v>3</v>
      </c>
      <c r="B291" s="16" t="s">
        <v>27</v>
      </c>
      <c r="C291" s="17">
        <v>30</v>
      </c>
      <c r="D291" s="18">
        <v>128</v>
      </c>
      <c r="E291" s="6">
        <v>8.1723379629629626E-4</v>
      </c>
      <c r="F291" s="19">
        <v>53.53</v>
      </c>
      <c r="G291" s="13"/>
    </row>
    <row r="292" spans="1:7" x14ac:dyDescent="0.25">
      <c r="A292" s="15">
        <v>3</v>
      </c>
      <c r="B292" s="16" t="s">
        <v>27</v>
      </c>
      <c r="C292" s="17">
        <v>30</v>
      </c>
      <c r="D292" s="18">
        <v>128</v>
      </c>
      <c r="E292" s="6">
        <v>7.1876157407407403E-4</v>
      </c>
      <c r="F292" s="19">
        <v>60.87</v>
      </c>
      <c r="G292" s="13"/>
    </row>
    <row r="293" spans="1:7" x14ac:dyDescent="0.25">
      <c r="A293" s="15">
        <v>3</v>
      </c>
      <c r="B293" s="16" t="s">
        <v>27</v>
      </c>
      <c r="C293" s="17">
        <v>30</v>
      </c>
      <c r="D293" s="18">
        <v>128</v>
      </c>
      <c r="E293" s="6">
        <v>7.1608796296296297E-4</v>
      </c>
      <c r="F293" s="19">
        <v>61.1</v>
      </c>
      <c r="G293" s="13"/>
    </row>
    <row r="294" spans="1:7" x14ac:dyDescent="0.25">
      <c r="A294" s="15">
        <v>3</v>
      </c>
      <c r="B294" s="16" t="s">
        <v>27</v>
      </c>
      <c r="C294" s="17">
        <v>30</v>
      </c>
      <c r="D294" s="18">
        <v>128</v>
      </c>
      <c r="E294" s="6">
        <v>7.1048611111111106E-4</v>
      </c>
      <c r="F294" s="19">
        <v>61.58</v>
      </c>
      <c r="G294" s="13"/>
    </row>
    <row r="295" spans="1:7" x14ac:dyDescent="0.25">
      <c r="A295" s="15">
        <v>3</v>
      </c>
      <c r="B295" s="16" t="s">
        <v>27</v>
      </c>
      <c r="C295" s="17">
        <v>30</v>
      </c>
      <c r="D295" s="18">
        <v>128</v>
      </c>
      <c r="E295" s="6">
        <v>7.1026620370370373E-4</v>
      </c>
      <c r="F295" s="19">
        <v>61.6</v>
      </c>
      <c r="G295" s="13"/>
    </row>
    <row r="296" spans="1:7" x14ac:dyDescent="0.25">
      <c r="A296" s="15">
        <v>3</v>
      </c>
      <c r="B296" s="16" t="s">
        <v>27</v>
      </c>
      <c r="C296" s="17">
        <v>30</v>
      </c>
      <c r="D296" s="18">
        <v>128</v>
      </c>
      <c r="E296" s="6">
        <v>7.0344907407407411E-4</v>
      </c>
      <c r="F296" s="19">
        <v>62.19</v>
      </c>
      <c r="G296" s="13"/>
    </row>
    <row r="297" spans="1:7" x14ac:dyDescent="0.25">
      <c r="A297" s="15">
        <v>3</v>
      </c>
      <c r="B297" s="16" t="s">
        <v>27</v>
      </c>
      <c r="C297" s="17">
        <v>30</v>
      </c>
      <c r="D297" s="18">
        <v>128</v>
      </c>
      <c r="E297" s="6">
        <v>7.0592592592592593E-4</v>
      </c>
      <c r="F297" s="19">
        <v>61.98</v>
      </c>
      <c r="G297" s="13"/>
    </row>
    <row r="298" spans="1:7" x14ac:dyDescent="0.25">
      <c r="A298" s="15">
        <v>3</v>
      </c>
      <c r="B298" s="16" t="s">
        <v>27</v>
      </c>
      <c r="C298" s="17">
        <v>30</v>
      </c>
      <c r="D298" s="18">
        <v>128</v>
      </c>
      <c r="E298" s="6">
        <v>7.032638888888888E-4</v>
      </c>
      <c r="F298" s="19">
        <v>62.21</v>
      </c>
      <c r="G298" s="13"/>
    </row>
    <row r="299" spans="1:7" x14ac:dyDescent="0.25">
      <c r="A299" s="15">
        <v>3</v>
      </c>
      <c r="B299" s="16" t="s">
        <v>27</v>
      </c>
      <c r="C299" s="17">
        <v>30</v>
      </c>
      <c r="D299" s="18">
        <v>128</v>
      </c>
      <c r="E299" s="6">
        <v>6.9918981481481481E-4</v>
      </c>
      <c r="F299" s="19">
        <v>62.57</v>
      </c>
      <c r="G299" s="13"/>
    </row>
    <row r="300" spans="1:7" x14ac:dyDescent="0.25">
      <c r="A300" s="15">
        <v>3</v>
      </c>
      <c r="B300" s="16" t="s">
        <v>27</v>
      </c>
      <c r="C300" s="17">
        <v>30</v>
      </c>
      <c r="D300" s="18">
        <v>128</v>
      </c>
      <c r="E300" s="6">
        <v>7.0302083333333338E-4</v>
      </c>
      <c r="F300" s="19">
        <v>62.23</v>
      </c>
      <c r="G300" s="13"/>
    </row>
    <row r="301" spans="1:7" x14ac:dyDescent="0.25">
      <c r="A301" s="15">
        <v>3</v>
      </c>
      <c r="B301" s="16" t="s">
        <v>27</v>
      </c>
      <c r="C301" s="17">
        <v>30</v>
      </c>
      <c r="D301" s="18">
        <v>128</v>
      </c>
      <c r="E301" s="6">
        <v>7.0649305555555559E-4</v>
      </c>
      <c r="F301" s="19">
        <v>61.93</v>
      </c>
      <c r="G301" s="13"/>
    </row>
    <row r="302" spans="1:7" x14ac:dyDescent="0.25">
      <c r="A302" s="15">
        <v>3</v>
      </c>
      <c r="B302" s="16" t="s">
        <v>27</v>
      </c>
      <c r="C302" s="17">
        <v>30</v>
      </c>
      <c r="D302" s="18">
        <v>128</v>
      </c>
      <c r="E302" s="6">
        <v>6.9796296296296305E-4</v>
      </c>
      <c r="F302" s="19">
        <v>62.68</v>
      </c>
      <c r="G302" s="13"/>
    </row>
    <row r="303" spans="1:7" x14ac:dyDescent="0.25">
      <c r="A303" s="15">
        <v>3</v>
      </c>
      <c r="B303" s="16" t="s">
        <v>27</v>
      </c>
      <c r="C303" s="17">
        <v>30</v>
      </c>
      <c r="D303" s="18">
        <v>128</v>
      </c>
      <c r="E303" s="6">
        <v>6.9761574074074073E-4</v>
      </c>
      <c r="F303" s="19">
        <v>62.71</v>
      </c>
      <c r="G303" s="13"/>
    </row>
    <row r="304" spans="1:7" x14ac:dyDescent="0.25">
      <c r="A304" s="15">
        <v>3</v>
      </c>
      <c r="B304" s="16" t="s">
        <v>27</v>
      </c>
      <c r="C304" s="17">
        <v>30</v>
      </c>
      <c r="D304" s="18">
        <v>128</v>
      </c>
      <c r="E304" s="6">
        <v>7.0427083333333333E-4</v>
      </c>
      <c r="F304" s="19">
        <v>62.12</v>
      </c>
      <c r="G304" s="13"/>
    </row>
    <row r="305" spans="1:7" x14ac:dyDescent="0.25">
      <c r="A305" s="15">
        <v>3</v>
      </c>
      <c r="B305" s="16" t="s">
        <v>27</v>
      </c>
      <c r="C305" s="17">
        <v>30</v>
      </c>
      <c r="D305" s="18">
        <v>128</v>
      </c>
      <c r="E305" s="6">
        <v>7.0149305555555557E-4</v>
      </c>
      <c r="F305" s="19">
        <v>62.37</v>
      </c>
      <c r="G305" s="13"/>
    </row>
    <row r="306" spans="1:7" x14ac:dyDescent="0.25">
      <c r="A306" s="15">
        <v>3</v>
      </c>
      <c r="B306" s="16" t="s">
        <v>27</v>
      </c>
      <c r="C306" s="17">
        <v>30</v>
      </c>
      <c r="D306" s="18">
        <v>128</v>
      </c>
      <c r="E306" s="6">
        <v>7.0186342592592598E-4</v>
      </c>
      <c r="F306" s="19">
        <v>62.33</v>
      </c>
      <c r="G306" s="13"/>
    </row>
    <row r="307" spans="1:7" x14ac:dyDescent="0.25">
      <c r="A307" s="15">
        <v>3</v>
      </c>
      <c r="B307" s="16" t="s">
        <v>27</v>
      </c>
      <c r="C307" s="17">
        <v>30</v>
      </c>
      <c r="D307" s="18">
        <v>128</v>
      </c>
      <c r="E307" s="6">
        <v>7.0188657407407407E-4</v>
      </c>
      <c r="F307" s="19">
        <v>62.33</v>
      </c>
      <c r="G307" s="13"/>
    </row>
    <row r="308" spans="1:7" x14ac:dyDescent="0.25">
      <c r="A308" s="15">
        <v>3</v>
      </c>
      <c r="B308" s="16" t="s">
        <v>27</v>
      </c>
      <c r="C308" s="17">
        <v>30</v>
      </c>
      <c r="D308" s="18">
        <v>128</v>
      </c>
      <c r="E308" s="6">
        <v>7.0200231481481491E-4</v>
      </c>
      <c r="F308" s="19">
        <v>62.32</v>
      </c>
      <c r="G308" s="13"/>
    </row>
    <row r="309" spans="1:7" x14ac:dyDescent="0.25">
      <c r="A309" s="15">
        <v>3</v>
      </c>
      <c r="B309" s="16" t="s">
        <v>27</v>
      </c>
      <c r="C309" s="17">
        <v>30</v>
      </c>
      <c r="D309" s="18">
        <v>128</v>
      </c>
      <c r="E309" s="6">
        <v>7.0296296296296296E-4</v>
      </c>
      <c r="F309" s="19">
        <v>62.24</v>
      </c>
      <c r="G309" s="13"/>
    </row>
    <row r="310" spans="1:7" x14ac:dyDescent="0.25">
      <c r="A310" s="15">
        <v>3</v>
      </c>
      <c r="B310" s="16" t="s">
        <v>27</v>
      </c>
      <c r="C310" s="17">
        <v>30</v>
      </c>
      <c r="D310" s="18">
        <v>128</v>
      </c>
      <c r="E310" s="6">
        <v>7.0435185185185184E-4</v>
      </c>
      <c r="F310" s="19">
        <v>62.11</v>
      </c>
      <c r="G310" s="13"/>
    </row>
    <row r="311" spans="1:7" x14ac:dyDescent="0.25">
      <c r="A311" s="15">
        <v>3</v>
      </c>
      <c r="B311" s="16" t="s">
        <v>27</v>
      </c>
      <c r="C311" s="17">
        <v>30</v>
      </c>
      <c r="D311" s="18">
        <v>128</v>
      </c>
      <c r="E311" s="6">
        <v>7.1226851851851865E-4</v>
      </c>
      <c r="F311" s="19">
        <v>61.42</v>
      </c>
      <c r="G311" s="13"/>
    </row>
    <row r="312" spans="1:7" x14ac:dyDescent="0.25">
      <c r="A312" s="15">
        <v>3</v>
      </c>
      <c r="B312" s="16" t="s">
        <v>27</v>
      </c>
      <c r="C312" s="17">
        <v>30</v>
      </c>
      <c r="D312" s="18">
        <v>128</v>
      </c>
      <c r="E312" s="6">
        <v>6.9836805555555548E-4</v>
      </c>
      <c r="F312" s="19">
        <v>62.65</v>
      </c>
      <c r="G312" s="13"/>
    </row>
    <row r="313" spans="1:7" x14ac:dyDescent="0.25">
      <c r="A313" s="15">
        <v>3</v>
      </c>
      <c r="B313" s="16" t="s">
        <v>27</v>
      </c>
      <c r="C313" s="17">
        <v>30</v>
      </c>
      <c r="D313" s="18">
        <v>128</v>
      </c>
      <c r="E313" s="6">
        <v>6.9670138888888896E-4</v>
      </c>
      <c r="F313" s="19">
        <v>62.8</v>
      </c>
      <c r="G313" s="13"/>
    </row>
    <row r="314" spans="1:7" x14ac:dyDescent="0.25">
      <c r="A314" s="15">
        <v>3</v>
      </c>
      <c r="B314" s="16" t="s">
        <v>27</v>
      </c>
      <c r="C314" s="17">
        <v>30</v>
      </c>
      <c r="D314" s="18">
        <v>128</v>
      </c>
      <c r="E314" s="6">
        <v>7.0814814814814818E-4</v>
      </c>
      <c r="F314" s="19">
        <v>61.78</v>
      </c>
      <c r="G314" s="13"/>
    </row>
    <row r="315" spans="1:7" x14ac:dyDescent="0.25">
      <c r="A315" s="15">
        <v>3</v>
      </c>
      <c r="B315" s="16" t="s">
        <v>27</v>
      </c>
      <c r="C315" s="17">
        <v>30</v>
      </c>
      <c r="D315" s="18">
        <v>128</v>
      </c>
      <c r="E315" s="6">
        <v>7.1228009259259259E-4</v>
      </c>
      <c r="F315" s="19">
        <v>61.42</v>
      </c>
      <c r="G315" s="13"/>
    </row>
    <row r="316" spans="1:7" x14ac:dyDescent="0.25">
      <c r="A316" s="15">
        <v>3</v>
      </c>
      <c r="B316" s="16" t="s">
        <v>27</v>
      </c>
      <c r="C316" s="17">
        <v>30</v>
      </c>
      <c r="D316" s="18">
        <v>128</v>
      </c>
      <c r="E316" s="6">
        <v>6.9914351851851854E-4</v>
      </c>
      <c r="F316" s="19">
        <v>62.58</v>
      </c>
      <c r="G316" s="13"/>
    </row>
    <row r="317" spans="1:7" x14ac:dyDescent="0.25">
      <c r="A317" s="15">
        <v>3</v>
      </c>
      <c r="B317" s="16" t="s">
        <v>27</v>
      </c>
      <c r="C317" s="17">
        <v>30</v>
      </c>
      <c r="D317" s="18">
        <v>128</v>
      </c>
      <c r="E317" s="6">
        <v>6.9998842592592584E-4</v>
      </c>
      <c r="F317" s="19">
        <v>62.5</v>
      </c>
      <c r="G317" s="13"/>
    </row>
    <row r="318" spans="1:7" x14ac:dyDescent="0.25">
      <c r="A318" s="15">
        <v>3</v>
      </c>
      <c r="B318" s="16" t="s">
        <v>27</v>
      </c>
      <c r="C318" s="17">
        <v>30</v>
      </c>
      <c r="D318" s="18">
        <v>128</v>
      </c>
      <c r="E318" s="6">
        <v>7.0125000000000005E-4</v>
      </c>
      <c r="F318" s="19">
        <v>62.39</v>
      </c>
      <c r="G318" s="13"/>
    </row>
    <row r="319" spans="1:7" x14ac:dyDescent="0.25">
      <c r="A319" s="15">
        <v>3</v>
      </c>
      <c r="B319" s="16" t="s">
        <v>27</v>
      </c>
      <c r="C319" s="17">
        <v>30</v>
      </c>
      <c r="D319" s="18">
        <v>128</v>
      </c>
      <c r="E319" s="6">
        <v>6.9991898148148149E-4</v>
      </c>
      <c r="F319" s="19">
        <v>62.51</v>
      </c>
      <c r="G319" s="13"/>
    </row>
    <row r="320" spans="1:7" x14ac:dyDescent="0.25">
      <c r="A320" s="15">
        <v>3</v>
      </c>
      <c r="B320" s="16" t="s">
        <v>27</v>
      </c>
      <c r="C320" s="17">
        <v>30</v>
      </c>
      <c r="D320" s="18">
        <v>128</v>
      </c>
      <c r="E320" s="6">
        <v>7.0466435185185183E-4</v>
      </c>
      <c r="F320" s="19">
        <v>62.09</v>
      </c>
      <c r="G320" s="13"/>
    </row>
    <row r="321" spans="1:7" x14ac:dyDescent="0.25">
      <c r="A321" s="15">
        <v>3</v>
      </c>
      <c r="B321" s="16" t="s">
        <v>18</v>
      </c>
      <c r="C321" s="17">
        <v>30</v>
      </c>
      <c r="D321" s="18">
        <v>122</v>
      </c>
      <c r="E321" s="6">
        <v>8.1343749999999992E-4</v>
      </c>
      <c r="F321" s="19">
        <v>53.78</v>
      </c>
      <c r="G321" s="13"/>
    </row>
    <row r="322" spans="1:7" x14ac:dyDescent="0.25">
      <c r="A322" s="15">
        <v>3</v>
      </c>
      <c r="B322" s="16" t="s">
        <v>18</v>
      </c>
      <c r="C322" s="17">
        <v>30</v>
      </c>
      <c r="D322" s="18">
        <v>122</v>
      </c>
      <c r="E322" s="6">
        <v>7.4224537037037043E-4</v>
      </c>
      <c r="F322" s="19">
        <v>58.94</v>
      </c>
      <c r="G322" s="13"/>
    </row>
    <row r="323" spans="1:7" x14ac:dyDescent="0.25">
      <c r="A323" s="15">
        <v>3</v>
      </c>
      <c r="B323" s="16" t="s">
        <v>18</v>
      </c>
      <c r="C323" s="17">
        <v>30</v>
      </c>
      <c r="D323" s="18">
        <v>122</v>
      </c>
      <c r="E323" s="6">
        <v>7.3068287037037025E-4</v>
      </c>
      <c r="F323" s="19">
        <v>59.88</v>
      </c>
      <c r="G323" s="13"/>
    </row>
    <row r="324" spans="1:7" x14ac:dyDescent="0.25">
      <c r="A324" s="15">
        <v>3</v>
      </c>
      <c r="B324" s="16" t="s">
        <v>18</v>
      </c>
      <c r="C324" s="17">
        <v>30</v>
      </c>
      <c r="D324" s="18">
        <v>122</v>
      </c>
      <c r="E324" s="6">
        <v>7.0447916666666673E-4</v>
      </c>
      <c r="F324" s="19">
        <v>62.1</v>
      </c>
      <c r="G324" s="13"/>
    </row>
    <row r="325" spans="1:7" x14ac:dyDescent="0.25">
      <c r="A325" s="15">
        <v>3</v>
      </c>
      <c r="B325" s="16" t="s">
        <v>18</v>
      </c>
      <c r="C325" s="17">
        <v>30</v>
      </c>
      <c r="D325" s="18">
        <v>122</v>
      </c>
      <c r="E325" s="6">
        <v>7.0491898148148139E-4</v>
      </c>
      <c r="F325" s="19">
        <v>62.06</v>
      </c>
      <c r="G325" s="13"/>
    </row>
    <row r="326" spans="1:7" x14ac:dyDescent="0.25">
      <c r="A326" s="15">
        <v>3</v>
      </c>
      <c r="B326" s="16" t="s">
        <v>18</v>
      </c>
      <c r="C326" s="17">
        <v>30</v>
      </c>
      <c r="D326" s="18">
        <v>122</v>
      </c>
      <c r="E326" s="6">
        <v>7.0618055555555549E-4</v>
      </c>
      <c r="F326" s="19">
        <v>61.95</v>
      </c>
      <c r="G326" s="13"/>
    </row>
    <row r="327" spans="1:7" x14ac:dyDescent="0.25">
      <c r="A327" s="15">
        <v>3</v>
      </c>
      <c r="B327" s="16" t="s">
        <v>18</v>
      </c>
      <c r="C327" s="17">
        <v>30</v>
      </c>
      <c r="D327" s="18">
        <v>122</v>
      </c>
      <c r="E327" s="6">
        <v>7.0737268518518512E-4</v>
      </c>
      <c r="F327" s="19">
        <v>61.85</v>
      </c>
      <c r="G327" s="13"/>
    </row>
    <row r="328" spans="1:7" x14ac:dyDescent="0.25">
      <c r="A328" s="15">
        <v>3</v>
      </c>
      <c r="B328" s="16" t="s">
        <v>18</v>
      </c>
      <c r="C328" s="17">
        <v>30</v>
      </c>
      <c r="D328" s="18">
        <v>122</v>
      </c>
      <c r="E328" s="6">
        <v>6.9898148148148142E-4</v>
      </c>
      <c r="F328" s="19">
        <v>62.59</v>
      </c>
      <c r="G328" s="13"/>
    </row>
    <row r="329" spans="1:7" x14ac:dyDescent="0.25">
      <c r="A329" s="15">
        <v>3</v>
      </c>
      <c r="B329" s="16" t="s">
        <v>18</v>
      </c>
      <c r="C329" s="17">
        <v>30</v>
      </c>
      <c r="D329" s="18">
        <v>122</v>
      </c>
      <c r="E329" s="6">
        <v>7.1516203703703705E-4</v>
      </c>
      <c r="F329" s="19">
        <v>61.17</v>
      </c>
      <c r="G329" s="13"/>
    </row>
    <row r="330" spans="1:7" x14ac:dyDescent="0.25">
      <c r="A330" s="15">
        <v>3</v>
      </c>
      <c r="B330" s="16" t="s">
        <v>18</v>
      </c>
      <c r="C330" s="17">
        <v>30</v>
      </c>
      <c r="D330" s="18">
        <v>122</v>
      </c>
      <c r="E330" s="6">
        <v>7.2321759259259268E-4</v>
      </c>
      <c r="F330" s="19">
        <v>60.49</v>
      </c>
      <c r="G330" s="13"/>
    </row>
    <row r="331" spans="1:7" x14ac:dyDescent="0.25">
      <c r="A331" s="15">
        <v>3</v>
      </c>
      <c r="B331" s="16" t="s">
        <v>18</v>
      </c>
      <c r="C331" s="17">
        <v>30</v>
      </c>
      <c r="D331" s="18">
        <v>122</v>
      </c>
      <c r="E331" s="6">
        <v>7.0951388888888887E-4</v>
      </c>
      <c r="F331" s="19">
        <v>61.66</v>
      </c>
      <c r="G331" s="13"/>
    </row>
    <row r="332" spans="1:7" x14ac:dyDescent="0.25">
      <c r="A332" s="15">
        <v>3</v>
      </c>
      <c r="B332" s="16" t="s">
        <v>18</v>
      </c>
      <c r="C332" s="17">
        <v>30</v>
      </c>
      <c r="D332" s="18">
        <v>122</v>
      </c>
      <c r="E332" s="6">
        <v>6.9887731481481493E-4</v>
      </c>
      <c r="F332" s="19">
        <v>62.6</v>
      </c>
      <c r="G332" s="13"/>
    </row>
    <row r="333" spans="1:7" x14ac:dyDescent="0.25">
      <c r="A333" s="15">
        <v>3</v>
      </c>
      <c r="B333" s="16" t="s">
        <v>18</v>
      </c>
      <c r="C333" s="17">
        <v>30</v>
      </c>
      <c r="D333" s="18">
        <v>122</v>
      </c>
      <c r="E333" s="6">
        <v>6.9907407407407407E-4</v>
      </c>
      <c r="F333" s="19">
        <v>62.58</v>
      </c>
      <c r="G333" s="13"/>
    </row>
    <row r="334" spans="1:7" x14ac:dyDescent="0.25">
      <c r="A334" s="15">
        <v>3</v>
      </c>
      <c r="B334" s="16" t="s">
        <v>18</v>
      </c>
      <c r="C334" s="17">
        <v>30</v>
      </c>
      <c r="D334" s="18">
        <v>122</v>
      </c>
      <c r="E334" s="6">
        <v>7.0939814814814824E-4</v>
      </c>
      <c r="F334" s="19">
        <v>61.67</v>
      </c>
      <c r="G334" s="13"/>
    </row>
    <row r="335" spans="1:7" x14ac:dyDescent="0.25">
      <c r="A335" s="15">
        <v>3</v>
      </c>
      <c r="B335" s="16" t="s">
        <v>18</v>
      </c>
      <c r="C335" s="17">
        <v>30</v>
      </c>
      <c r="D335" s="18">
        <v>122</v>
      </c>
      <c r="E335" s="6">
        <v>7.0218750000000001E-4</v>
      </c>
      <c r="F335" s="19">
        <v>62.31</v>
      </c>
      <c r="G335" s="13"/>
    </row>
    <row r="336" spans="1:7" x14ac:dyDescent="0.25">
      <c r="A336" s="15">
        <v>3</v>
      </c>
      <c r="B336" s="16" t="s">
        <v>18</v>
      </c>
      <c r="C336" s="17">
        <v>30</v>
      </c>
      <c r="D336" s="18">
        <v>122</v>
      </c>
      <c r="E336" s="6">
        <v>6.9914351851851854E-4</v>
      </c>
      <c r="F336" s="19">
        <v>62.58</v>
      </c>
      <c r="G336" s="13"/>
    </row>
    <row r="337" spans="1:7" x14ac:dyDescent="0.25">
      <c r="A337" s="15">
        <v>3</v>
      </c>
      <c r="B337" s="16" t="s">
        <v>18</v>
      </c>
      <c r="C337" s="17">
        <v>30</v>
      </c>
      <c r="D337" s="18">
        <v>122</v>
      </c>
      <c r="E337" s="6">
        <v>7.0232638888888894E-4</v>
      </c>
      <c r="F337" s="19">
        <v>62.29</v>
      </c>
      <c r="G337" s="13"/>
    </row>
    <row r="338" spans="1:7" x14ac:dyDescent="0.25">
      <c r="A338" s="15">
        <v>3</v>
      </c>
      <c r="B338" s="16" t="s">
        <v>18</v>
      </c>
      <c r="C338" s="17">
        <v>30</v>
      </c>
      <c r="D338" s="18">
        <v>122</v>
      </c>
      <c r="E338" s="6">
        <v>7.0165509259259269E-4</v>
      </c>
      <c r="F338" s="19">
        <v>62.35</v>
      </c>
      <c r="G338" s="13"/>
    </row>
    <row r="339" spans="1:7" x14ac:dyDescent="0.25">
      <c r="A339" s="15">
        <v>3</v>
      </c>
      <c r="B339" s="16" t="s">
        <v>18</v>
      </c>
      <c r="C339" s="17">
        <v>30</v>
      </c>
      <c r="D339" s="18">
        <v>122</v>
      </c>
      <c r="E339" s="6">
        <v>7.0822916666666658E-4</v>
      </c>
      <c r="F339" s="19">
        <v>61.77</v>
      </c>
      <c r="G339" s="13"/>
    </row>
    <row r="340" spans="1:7" x14ac:dyDescent="0.25">
      <c r="A340" s="15">
        <v>3</v>
      </c>
      <c r="B340" s="16" t="s">
        <v>18</v>
      </c>
      <c r="C340" s="17">
        <v>30</v>
      </c>
      <c r="D340" s="18">
        <v>122</v>
      </c>
      <c r="E340" s="6">
        <v>7.0196759259259257E-4</v>
      </c>
      <c r="F340" s="19">
        <v>62.32</v>
      </c>
      <c r="G340" s="13"/>
    </row>
    <row r="341" spans="1:7" x14ac:dyDescent="0.25">
      <c r="A341" s="15">
        <v>3</v>
      </c>
      <c r="B341" s="16" t="s">
        <v>18</v>
      </c>
      <c r="C341" s="17">
        <v>30</v>
      </c>
      <c r="D341" s="18">
        <v>122</v>
      </c>
      <c r="E341" s="6">
        <v>6.9920138888888896E-4</v>
      </c>
      <c r="F341" s="19">
        <v>62.57</v>
      </c>
      <c r="G341" s="13"/>
    </row>
    <row r="342" spans="1:7" x14ac:dyDescent="0.25">
      <c r="A342" s="15">
        <v>3</v>
      </c>
      <c r="B342" s="16" t="s">
        <v>18</v>
      </c>
      <c r="C342" s="17">
        <v>30</v>
      </c>
      <c r="D342" s="18">
        <v>122</v>
      </c>
      <c r="E342" s="6">
        <v>7.0186342592592598E-4</v>
      </c>
      <c r="F342" s="19">
        <v>62.33</v>
      </c>
      <c r="G342" s="13"/>
    </row>
    <row r="343" spans="1:7" x14ac:dyDescent="0.25">
      <c r="A343" s="15">
        <v>3</v>
      </c>
      <c r="B343" s="16" t="s">
        <v>18</v>
      </c>
      <c r="C343" s="17">
        <v>30</v>
      </c>
      <c r="D343" s="18">
        <v>122</v>
      </c>
      <c r="E343" s="6">
        <v>6.9912037037037035E-4</v>
      </c>
      <c r="F343" s="19">
        <v>62.58</v>
      </c>
      <c r="G343" s="13"/>
    </row>
    <row r="344" spans="1:7" x14ac:dyDescent="0.25">
      <c r="A344" s="15">
        <v>3</v>
      </c>
      <c r="B344" s="16" t="s">
        <v>18</v>
      </c>
      <c r="C344" s="17">
        <v>30</v>
      </c>
      <c r="D344" s="18">
        <v>122</v>
      </c>
      <c r="E344" s="6">
        <v>7.1342592592592595E-4</v>
      </c>
      <c r="F344" s="19">
        <v>61.32</v>
      </c>
      <c r="G344" s="13"/>
    </row>
    <row r="345" spans="1:7" x14ac:dyDescent="0.25">
      <c r="A345" s="15">
        <v>3</v>
      </c>
      <c r="B345" s="16" t="s">
        <v>18</v>
      </c>
      <c r="C345" s="17">
        <v>30</v>
      </c>
      <c r="D345" s="18">
        <v>122</v>
      </c>
      <c r="E345" s="6">
        <v>7.0744212962962959E-4</v>
      </c>
      <c r="F345" s="19">
        <v>61.84</v>
      </c>
      <c r="G345" s="13"/>
    </row>
    <row r="346" spans="1:7" x14ac:dyDescent="0.25">
      <c r="A346" s="15">
        <v>3</v>
      </c>
      <c r="B346" s="16" t="s">
        <v>18</v>
      </c>
      <c r="C346" s="17">
        <v>30</v>
      </c>
      <c r="D346" s="18">
        <v>122</v>
      </c>
      <c r="E346" s="6">
        <v>7.0190972222222226E-4</v>
      </c>
      <c r="F346" s="19">
        <v>62.33</v>
      </c>
      <c r="G346" s="13"/>
    </row>
    <row r="347" spans="1:7" x14ac:dyDescent="0.25">
      <c r="A347" s="15">
        <v>3</v>
      </c>
      <c r="B347" s="16" t="s">
        <v>18</v>
      </c>
      <c r="C347" s="17">
        <v>30</v>
      </c>
      <c r="D347" s="18">
        <v>122</v>
      </c>
      <c r="E347" s="6">
        <v>7.0479166666666661E-4</v>
      </c>
      <c r="F347" s="19">
        <v>62.08</v>
      </c>
      <c r="G347" s="13"/>
    </row>
    <row r="348" spans="1:7" x14ac:dyDescent="0.25">
      <c r="A348" s="15">
        <v>3</v>
      </c>
      <c r="B348" s="16" t="s">
        <v>18</v>
      </c>
      <c r="C348" s="17">
        <v>30</v>
      </c>
      <c r="D348" s="18">
        <v>122</v>
      </c>
      <c r="E348" s="6">
        <v>7.0569444444444445E-4</v>
      </c>
      <c r="F348" s="19">
        <v>62</v>
      </c>
      <c r="G348" s="13"/>
    </row>
    <row r="349" spans="1:7" x14ac:dyDescent="0.25">
      <c r="A349" s="15">
        <v>3</v>
      </c>
      <c r="B349" s="16" t="s">
        <v>18</v>
      </c>
      <c r="C349" s="17">
        <v>30</v>
      </c>
      <c r="D349" s="18">
        <v>122</v>
      </c>
      <c r="E349" s="6">
        <v>7.0484953703703714E-4</v>
      </c>
      <c r="F349" s="19">
        <v>62.07</v>
      </c>
      <c r="G349" s="13"/>
    </row>
    <row r="350" spans="1:7" x14ac:dyDescent="0.25">
      <c r="A350" s="15">
        <v>3</v>
      </c>
      <c r="B350" s="16" t="s">
        <v>18</v>
      </c>
      <c r="C350" s="17">
        <v>30</v>
      </c>
      <c r="D350" s="18">
        <v>122</v>
      </c>
      <c r="E350" s="6">
        <v>7.0695601851851855E-4</v>
      </c>
      <c r="F350" s="19">
        <v>61.89</v>
      </c>
      <c r="G350" s="13"/>
    </row>
    <row r="351" spans="1:7" x14ac:dyDescent="0.25">
      <c r="A351" s="15">
        <v>3</v>
      </c>
      <c r="B351" s="16" t="s">
        <v>21</v>
      </c>
      <c r="C351" s="17">
        <v>30</v>
      </c>
      <c r="D351" s="18">
        <v>143</v>
      </c>
      <c r="E351" s="6">
        <v>8.0718750000000007E-4</v>
      </c>
      <c r="F351" s="19">
        <v>54.2</v>
      </c>
      <c r="G351" s="13"/>
    </row>
    <row r="352" spans="1:7" x14ac:dyDescent="0.25">
      <c r="A352" s="15">
        <v>3</v>
      </c>
      <c r="B352" s="16" t="s">
        <v>21</v>
      </c>
      <c r="C352" s="17">
        <v>30</v>
      </c>
      <c r="D352" s="18">
        <v>143</v>
      </c>
      <c r="E352" s="6">
        <v>7.1906249999999998E-4</v>
      </c>
      <c r="F352" s="19">
        <v>60.84</v>
      </c>
      <c r="G352" s="13"/>
    </row>
    <row r="353" spans="1:7" x14ac:dyDescent="0.25">
      <c r="A353" s="15">
        <v>3</v>
      </c>
      <c r="B353" s="16" t="s">
        <v>21</v>
      </c>
      <c r="C353" s="17">
        <v>30</v>
      </c>
      <c r="D353" s="18">
        <v>143</v>
      </c>
      <c r="E353" s="6">
        <v>7.1096064814814806E-4</v>
      </c>
      <c r="F353" s="19">
        <v>61.54</v>
      </c>
      <c r="G353" s="13"/>
    </row>
    <row r="354" spans="1:7" x14ac:dyDescent="0.25">
      <c r="A354" s="15">
        <v>3</v>
      </c>
      <c r="B354" s="16" t="s">
        <v>21</v>
      </c>
      <c r="C354" s="17">
        <v>30</v>
      </c>
      <c r="D354" s="18">
        <v>143</v>
      </c>
      <c r="E354" s="6">
        <v>7.1777777777777779E-4</v>
      </c>
      <c r="F354" s="19">
        <v>60.95</v>
      </c>
      <c r="G354" s="13"/>
    </row>
    <row r="355" spans="1:7" x14ac:dyDescent="0.25">
      <c r="A355" s="15">
        <v>3</v>
      </c>
      <c r="B355" s="16" t="s">
        <v>21</v>
      </c>
      <c r="C355" s="17">
        <v>30</v>
      </c>
      <c r="D355" s="18">
        <v>143</v>
      </c>
      <c r="E355" s="6">
        <v>7.3604166666666664E-4</v>
      </c>
      <c r="F355" s="19">
        <v>59.44</v>
      </c>
      <c r="G355" s="13"/>
    </row>
    <row r="356" spans="1:7" x14ac:dyDescent="0.25">
      <c r="A356" s="15">
        <v>3</v>
      </c>
      <c r="B356" s="16" t="s">
        <v>21</v>
      </c>
      <c r="C356" s="17">
        <v>30</v>
      </c>
      <c r="D356" s="18">
        <v>143</v>
      </c>
      <c r="E356" s="6">
        <v>7.0496527777777777E-4</v>
      </c>
      <c r="F356" s="19">
        <v>62.06</v>
      </c>
      <c r="G356" s="13"/>
    </row>
    <row r="357" spans="1:7" x14ac:dyDescent="0.25">
      <c r="A357" s="15">
        <v>3</v>
      </c>
      <c r="B357" s="16" t="s">
        <v>21</v>
      </c>
      <c r="C357" s="17">
        <v>30</v>
      </c>
      <c r="D357" s="18">
        <v>143</v>
      </c>
      <c r="E357" s="6">
        <v>7.0756944444444437E-4</v>
      </c>
      <c r="F357" s="19">
        <v>61.83</v>
      </c>
      <c r="G357" s="13"/>
    </row>
    <row r="358" spans="1:7" x14ac:dyDescent="0.25">
      <c r="A358" s="15">
        <v>3</v>
      </c>
      <c r="B358" s="16" t="s">
        <v>21</v>
      </c>
      <c r="C358" s="17">
        <v>30</v>
      </c>
      <c r="D358" s="18">
        <v>143</v>
      </c>
      <c r="E358" s="6">
        <v>7.0319444444444433E-4</v>
      </c>
      <c r="F358" s="19">
        <v>62.22</v>
      </c>
      <c r="G358" s="13"/>
    </row>
    <row r="359" spans="1:7" x14ac:dyDescent="0.25">
      <c r="A359" s="15">
        <v>3</v>
      </c>
      <c r="B359" s="16" t="s">
        <v>21</v>
      </c>
      <c r="C359" s="17">
        <v>30</v>
      </c>
      <c r="D359" s="18">
        <v>143</v>
      </c>
      <c r="E359" s="6">
        <v>6.9583333333333335E-4</v>
      </c>
      <c r="F359" s="19">
        <v>62.87</v>
      </c>
      <c r="G359" s="13"/>
    </row>
    <row r="360" spans="1:7" x14ac:dyDescent="0.25">
      <c r="A360" s="15">
        <v>3</v>
      </c>
      <c r="B360" s="16" t="s">
        <v>21</v>
      </c>
      <c r="C360" s="17">
        <v>30</v>
      </c>
      <c r="D360" s="18">
        <v>143</v>
      </c>
      <c r="E360" s="6">
        <v>7.0223379629629629E-4</v>
      </c>
      <c r="F360" s="19">
        <v>62.3</v>
      </c>
      <c r="G360" s="13"/>
    </row>
    <row r="361" spans="1:7" x14ac:dyDescent="0.25">
      <c r="A361" s="15">
        <v>3</v>
      </c>
      <c r="B361" s="16" t="s">
        <v>21</v>
      </c>
      <c r="C361" s="17">
        <v>30</v>
      </c>
      <c r="D361" s="18">
        <v>143</v>
      </c>
      <c r="E361" s="6">
        <v>7.0373842592592591E-4</v>
      </c>
      <c r="F361" s="19">
        <v>62.17</v>
      </c>
      <c r="G361" s="13"/>
    </row>
    <row r="362" spans="1:7" x14ac:dyDescent="0.25">
      <c r="A362" s="15">
        <v>3</v>
      </c>
      <c r="B362" s="16" t="s">
        <v>21</v>
      </c>
      <c r="C362" s="17">
        <v>30</v>
      </c>
      <c r="D362" s="18">
        <v>143</v>
      </c>
      <c r="E362" s="6">
        <v>7.0267361111111106E-4</v>
      </c>
      <c r="F362" s="19">
        <v>62.26</v>
      </c>
      <c r="G362" s="13"/>
    </row>
    <row r="363" spans="1:7" x14ac:dyDescent="0.25">
      <c r="A363" s="15">
        <v>3</v>
      </c>
      <c r="B363" s="16" t="s">
        <v>21</v>
      </c>
      <c r="C363" s="17">
        <v>30</v>
      </c>
      <c r="D363" s="18">
        <v>143</v>
      </c>
      <c r="E363" s="6">
        <v>7.0462962962962959E-4</v>
      </c>
      <c r="F363" s="19">
        <v>62.09</v>
      </c>
      <c r="G363" s="13"/>
    </row>
    <row r="364" spans="1:7" x14ac:dyDescent="0.25">
      <c r="A364" s="15">
        <v>3</v>
      </c>
      <c r="B364" s="16" t="s">
        <v>21</v>
      </c>
      <c r="C364" s="17">
        <v>30</v>
      </c>
      <c r="D364" s="18">
        <v>143</v>
      </c>
      <c r="E364" s="6">
        <v>7.0849537037037029E-4</v>
      </c>
      <c r="F364" s="19">
        <v>61.75</v>
      </c>
      <c r="G364" s="13"/>
    </row>
    <row r="365" spans="1:7" x14ac:dyDescent="0.25">
      <c r="A365" s="15">
        <v>3</v>
      </c>
      <c r="B365" s="16" t="s">
        <v>21</v>
      </c>
      <c r="C365" s="17">
        <v>30</v>
      </c>
      <c r="D365" s="18">
        <v>143</v>
      </c>
      <c r="E365" s="6">
        <v>6.9594907407407409E-4</v>
      </c>
      <c r="F365" s="19">
        <v>62.86</v>
      </c>
      <c r="G365" s="13"/>
    </row>
    <row r="366" spans="1:7" x14ac:dyDescent="0.25">
      <c r="A366" s="15">
        <v>3</v>
      </c>
      <c r="B366" s="16" t="s">
        <v>21</v>
      </c>
      <c r="C366" s="17">
        <v>30</v>
      </c>
      <c r="D366" s="18">
        <v>143</v>
      </c>
      <c r="E366" s="6">
        <v>6.9918981481481481E-4</v>
      </c>
      <c r="F366" s="19">
        <v>62.57</v>
      </c>
      <c r="G366" s="13"/>
    </row>
    <row r="367" spans="1:7" x14ac:dyDescent="0.25">
      <c r="A367" s="15">
        <v>3</v>
      </c>
      <c r="B367" s="16" t="s">
        <v>21</v>
      </c>
      <c r="C367" s="17">
        <v>30</v>
      </c>
      <c r="D367" s="18">
        <v>143</v>
      </c>
      <c r="E367" s="6">
        <v>7.1425925925925921E-4</v>
      </c>
      <c r="F367" s="19">
        <v>61.25</v>
      </c>
      <c r="G367" s="13"/>
    </row>
    <row r="368" spans="1:7" x14ac:dyDescent="0.25">
      <c r="A368" s="15">
        <v>3</v>
      </c>
      <c r="B368" s="16" t="s">
        <v>21</v>
      </c>
      <c r="C368" s="17">
        <v>30</v>
      </c>
      <c r="D368" s="18">
        <v>143</v>
      </c>
      <c r="E368" s="6">
        <v>7.0827546296296296E-4</v>
      </c>
      <c r="F368" s="19">
        <v>61.77</v>
      </c>
      <c r="G368" s="13"/>
    </row>
    <row r="369" spans="1:7" x14ac:dyDescent="0.25">
      <c r="A369" s="15">
        <v>3</v>
      </c>
      <c r="B369" s="16" t="s">
        <v>21</v>
      </c>
      <c r="C369" s="17">
        <v>30</v>
      </c>
      <c r="D369" s="18">
        <v>143</v>
      </c>
      <c r="E369" s="6">
        <v>7.2365740740740734E-4</v>
      </c>
      <c r="F369" s="19">
        <v>60.46</v>
      </c>
      <c r="G369" s="13"/>
    </row>
    <row r="370" spans="1:7" x14ac:dyDescent="0.25">
      <c r="A370" s="15">
        <v>3</v>
      </c>
      <c r="B370" s="16" t="s">
        <v>21</v>
      </c>
      <c r="C370" s="17">
        <v>30</v>
      </c>
      <c r="D370" s="18">
        <v>143</v>
      </c>
      <c r="E370" s="6">
        <v>7.0241898148148138E-4</v>
      </c>
      <c r="F370" s="19">
        <v>62.28</v>
      </c>
      <c r="G370" s="13"/>
    </row>
    <row r="371" spans="1:7" x14ac:dyDescent="0.25">
      <c r="A371" s="15">
        <v>3</v>
      </c>
      <c r="B371" s="16" t="s">
        <v>21</v>
      </c>
      <c r="C371" s="17">
        <v>30</v>
      </c>
      <c r="D371" s="18">
        <v>143</v>
      </c>
      <c r="E371" s="6">
        <v>7.0164351851851854E-4</v>
      </c>
      <c r="F371" s="19">
        <v>62.35</v>
      </c>
      <c r="G371" s="13"/>
    </row>
    <row r="372" spans="1:7" x14ac:dyDescent="0.25">
      <c r="A372" s="15">
        <v>3</v>
      </c>
      <c r="B372" s="16" t="s">
        <v>21</v>
      </c>
      <c r="C372" s="17">
        <v>30</v>
      </c>
      <c r="D372" s="18">
        <v>143</v>
      </c>
      <c r="E372" s="6">
        <v>7.1416666666666666E-4</v>
      </c>
      <c r="F372" s="19">
        <v>61.26</v>
      </c>
      <c r="G372" s="13"/>
    </row>
    <row r="373" spans="1:7" x14ac:dyDescent="0.25">
      <c r="A373" s="15">
        <v>3</v>
      </c>
      <c r="B373" s="16" t="s">
        <v>21</v>
      </c>
      <c r="C373" s="17">
        <v>30</v>
      </c>
      <c r="D373" s="18">
        <v>143</v>
      </c>
      <c r="E373" s="6">
        <v>7.1038194444444447E-4</v>
      </c>
      <c r="F373" s="19">
        <v>61.59</v>
      </c>
      <c r="G373" s="13"/>
    </row>
    <row r="374" spans="1:7" x14ac:dyDescent="0.25">
      <c r="A374" s="15">
        <v>3</v>
      </c>
      <c r="B374" s="16" t="s">
        <v>21</v>
      </c>
      <c r="C374" s="17">
        <v>30</v>
      </c>
      <c r="D374" s="18">
        <v>143</v>
      </c>
      <c r="E374" s="6">
        <v>7.214351851851852E-4</v>
      </c>
      <c r="F374" s="19">
        <v>60.64</v>
      </c>
      <c r="G374" s="13"/>
    </row>
    <row r="375" spans="1:7" x14ac:dyDescent="0.25">
      <c r="A375" s="15">
        <v>3</v>
      </c>
      <c r="B375" s="16" t="s">
        <v>21</v>
      </c>
      <c r="C375" s="17">
        <v>30</v>
      </c>
      <c r="D375" s="18">
        <v>143</v>
      </c>
      <c r="E375" s="6">
        <v>7.0656250000000005E-4</v>
      </c>
      <c r="F375" s="19">
        <v>61.92</v>
      </c>
      <c r="G375" s="13"/>
    </row>
    <row r="376" spans="1:7" x14ac:dyDescent="0.25">
      <c r="A376" s="15">
        <v>3</v>
      </c>
      <c r="B376" s="16" t="s">
        <v>21</v>
      </c>
      <c r="C376" s="17">
        <v>30</v>
      </c>
      <c r="D376" s="18">
        <v>143</v>
      </c>
      <c r="E376" s="6">
        <v>7.1040509259259266E-4</v>
      </c>
      <c r="F376" s="19">
        <v>61.58</v>
      </c>
      <c r="G376" s="13"/>
    </row>
    <row r="377" spans="1:7" x14ac:dyDescent="0.25">
      <c r="A377" s="15">
        <v>3</v>
      </c>
      <c r="B377" s="16" t="s">
        <v>21</v>
      </c>
      <c r="C377" s="17">
        <v>30</v>
      </c>
      <c r="D377" s="18">
        <v>143</v>
      </c>
      <c r="E377" s="6">
        <v>7.0373842592592591E-4</v>
      </c>
      <c r="F377" s="19">
        <v>62.17</v>
      </c>
      <c r="G377" s="13"/>
    </row>
    <row r="378" spans="1:7" x14ac:dyDescent="0.25">
      <c r="A378" s="15">
        <v>3</v>
      </c>
      <c r="B378" s="16" t="s">
        <v>21</v>
      </c>
      <c r="C378" s="17">
        <v>30</v>
      </c>
      <c r="D378" s="18">
        <v>143</v>
      </c>
      <c r="E378" s="6">
        <v>7.0156250000000004E-4</v>
      </c>
      <c r="F378" s="19">
        <v>62.36</v>
      </c>
      <c r="G378" s="13"/>
    </row>
    <row r="379" spans="1:7" x14ac:dyDescent="0.25">
      <c r="A379" s="15">
        <v>3</v>
      </c>
      <c r="B379" s="16" t="s">
        <v>21</v>
      </c>
      <c r="C379" s="17">
        <v>30</v>
      </c>
      <c r="D379" s="18">
        <v>143</v>
      </c>
      <c r="E379" s="6">
        <v>7.0159722222222227E-4</v>
      </c>
      <c r="F379" s="19">
        <v>62.36</v>
      </c>
      <c r="G379" s="13"/>
    </row>
    <row r="380" spans="1:7" x14ac:dyDescent="0.25">
      <c r="A380" s="15">
        <v>3</v>
      </c>
      <c r="B380" s="16" t="s">
        <v>21</v>
      </c>
      <c r="C380" s="17">
        <v>30</v>
      </c>
      <c r="D380" s="18">
        <v>143</v>
      </c>
      <c r="E380" s="6">
        <v>7.0473379629629629E-4</v>
      </c>
      <c r="F380" s="19">
        <v>62.08</v>
      </c>
      <c r="G380" s="13"/>
    </row>
    <row r="381" spans="1:7" x14ac:dyDescent="0.25">
      <c r="A381" s="15">
        <v>3</v>
      </c>
      <c r="B381" s="16" t="s">
        <v>25</v>
      </c>
      <c r="C381" s="17">
        <v>30</v>
      </c>
      <c r="D381" s="18">
        <v>115</v>
      </c>
      <c r="E381" s="6">
        <v>8.225810185185185E-4</v>
      </c>
      <c r="F381" s="19">
        <v>53.19</v>
      </c>
      <c r="G381" s="13"/>
    </row>
    <row r="382" spans="1:7" x14ac:dyDescent="0.25">
      <c r="A382" s="15">
        <v>3</v>
      </c>
      <c r="B382" s="16" t="s">
        <v>25</v>
      </c>
      <c r="C382" s="17">
        <v>30</v>
      </c>
      <c r="D382" s="18">
        <v>115</v>
      </c>
      <c r="E382" s="6">
        <v>7.1906249999999998E-4</v>
      </c>
      <c r="F382" s="19">
        <v>60.84</v>
      </c>
      <c r="G382" s="13"/>
    </row>
    <row r="383" spans="1:7" x14ac:dyDescent="0.25">
      <c r="A383" s="15">
        <v>3</v>
      </c>
      <c r="B383" s="16" t="s">
        <v>25</v>
      </c>
      <c r="C383" s="17">
        <v>30</v>
      </c>
      <c r="D383" s="18">
        <v>115</v>
      </c>
      <c r="E383" s="6">
        <v>7.1519675925925917E-4</v>
      </c>
      <c r="F383" s="19">
        <v>61.17</v>
      </c>
      <c r="G383" s="13"/>
    </row>
    <row r="384" spans="1:7" x14ac:dyDescent="0.25">
      <c r="A384" s="15">
        <v>3</v>
      </c>
      <c r="B384" s="16" t="s">
        <v>25</v>
      </c>
      <c r="C384" s="17">
        <v>30</v>
      </c>
      <c r="D384" s="18">
        <v>115</v>
      </c>
      <c r="E384" s="6">
        <v>7.2270833333333334E-4</v>
      </c>
      <c r="F384" s="19">
        <v>60.54</v>
      </c>
      <c r="G384" s="13"/>
    </row>
    <row r="385" spans="1:7" x14ac:dyDescent="0.25">
      <c r="A385" s="15">
        <v>3</v>
      </c>
      <c r="B385" s="16" t="s">
        <v>25</v>
      </c>
      <c r="C385" s="17">
        <v>30</v>
      </c>
      <c r="D385" s="18">
        <v>115</v>
      </c>
      <c r="E385" s="6">
        <v>7.2949074074074073E-4</v>
      </c>
      <c r="F385" s="19">
        <v>59.97</v>
      </c>
      <c r="G385" s="13"/>
    </row>
    <row r="386" spans="1:7" x14ac:dyDescent="0.25">
      <c r="A386" s="15">
        <v>3</v>
      </c>
      <c r="B386" s="16" t="s">
        <v>25</v>
      </c>
      <c r="C386" s="17">
        <v>30</v>
      </c>
      <c r="D386" s="18">
        <v>115</v>
      </c>
      <c r="E386" s="6">
        <v>7.1261574074074077E-4</v>
      </c>
      <c r="F386" s="19">
        <v>61.39</v>
      </c>
      <c r="G386" s="13"/>
    </row>
    <row r="387" spans="1:7" x14ac:dyDescent="0.25">
      <c r="A387" s="15">
        <v>3</v>
      </c>
      <c r="B387" s="16" t="s">
        <v>25</v>
      </c>
      <c r="C387" s="17">
        <v>30</v>
      </c>
      <c r="D387" s="18">
        <v>115</v>
      </c>
      <c r="E387" s="6">
        <v>7.1802083333333321E-4</v>
      </c>
      <c r="F387" s="19">
        <v>60.93</v>
      </c>
      <c r="G387" s="13"/>
    </row>
    <row r="388" spans="1:7" x14ac:dyDescent="0.25">
      <c r="A388" s="15">
        <v>3</v>
      </c>
      <c r="B388" s="16" t="s">
        <v>25</v>
      </c>
      <c r="C388" s="17">
        <v>30</v>
      </c>
      <c r="D388" s="18">
        <v>115</v>
      </c>
      <c r="E388" s="6">
        <v>7.0972222222222226E-4</v>
      </c>
      <c r="F388" s="19">
        <v>61.64</v>
      </c>
      <c r="G388" s="13"/>
    </row>
    <row r="389" spans="1:7" x14ac:dyDescent="0.25">
      <c r="A389" s="15">
        <v>3</v>
      </c>
      <c r="B389" s="16" t="s">
        <v>25</v>
      </c>
      <c r="C389" s="17">
        <v>30</v>
      </c>
      <c r="D389" s="18">
        <v>115</v>
      </c>
      <c r="E389" s="6">
        <v>7.0895833333333325E-4</v>
      </c>
      <c r="F389" s="19">
        <v>61.71</v>
      </c>
      <c r="G389" s="13"/>
    </row>
    <row r="390" spans="1:7" x14ac:dyDescent="0.25">
      <c r="A390" s="15">
        <v>3</v>
      </c>
      <c r="B390" s="16" t="s">
        <v>25</v>
      </c>
      <c r="C390" s="17">
        <v>30</v>
      </c>
      <c r="D390" s="18">
        <v>115</v>
      </c>
      <c r="E390" s="6">
        <v>7.1671296296296294E-4</v>
      </c>
      <c r="F390" s="19">
        <v>61.04</v>
      </c>
      <c r="G390" s="13"/>
    </row>
    <row r="391" spans="1:7" x14ac:dyDescent="0.25">
      <c r="A391" s="15">
        <v>3</v>
      </c>
      <c r="B391" s="16" t="s">
        <v>25</v>
      </c>
      <c r="C391" s="17">
        <v>30</v>
      </c>
      <c r="D391" s="18">
        <v>115</v>
      </c>
      <c r="E391" s="6">
        <v>7.0680555555555557E-4</v>
      </c>
      <c r="F391" s="19">
        <v>61.9</v>
      </c>
      <c r="G391" s="13"/>
    </row>
    <row r="392" spans="1:7" x14ac:dyDescent="0.25">
      <c r="A392" s="15">
        <v>3</v>
      </c>
      <c r="B392" s="16" t="s">
        <v>25</v>
      </c>
      <c r="C392" s="17">
        <v>30</v>
      </c>
      <c r="D392" s="18">
        <v>115</v>
      </c>
      <c r="E392" s="6">
        <v>7.0805555555555563E-4</v>
      </c>
      <c r="F392" s="19">
        <v>61.79</v>
      </c>
      <c r="G392" s="13"/>
    </row>
    <row r="393" spans="1:7" x14ac:dyDescent="0.25">
      <c r="A393" s="15">
        <v>3</v>
      </c>
      <c r="B393" s="16" t="s">
        <v>25</v>
      </c>
      <c r="C393" s="17">
        <v>30</v>
      </c>
      <c r="D393" s="18">
        <v>115</v>
      </c>
      <c r="E393" s="6">
        <v>7.0642361111111112E-4</v>
      </c>
      <c r="F393" s="19">
        <v>61.93</v>
      </c>
      <c r="G393" s="13"/>
    </row>
    <row r="394" spans="1:7" x14ac:dyDescent="0.25">
      <c r="A394" s="15">
        <v>3</v>
      </c>
      <c r="B394" s="16" t="s">
        <v>25</v>
      </c>
      <c r="C394" s="17">
        <v>30</v>
      </c>
      <c r="D394" s="18">
        <v>115</v>
      </c>
      <c r="E394" s="6">
        <v>7.0937500000000004E-4</v>
      </c>
      <c r="F394" s="19">
        <v>61.67</v>
      </c>
      <c r="G394" s="13"/>
    </row>
    <row r="395" spans="1:7" x14ac:dyDescent="0.25">
      <c r="A395" s="15">
        <v>3</v>
      </c>
      <c r="B395" s="16" t="s">
        <v>25</v>
      </c>
      <c r="C395" s="17">
        <v>30</v>
      </c>
      <c r="D395" s="18">
        <v>115</v>
      </c>
      <c r="E395" s="6">
        <v>7.0133101851851856E-4</v>
      </c>
      <c r="F395" s="19">
        <v>62.38</v>
      </c>
      <c r="G395" s="13"/>
    </row>
    <row r="396" spans="1:7" x14ac:dyDescent="0.25">
      <c r="A396" s="15">
        <v>3</v>
      </c>
      <c r="B396" s="16" t="s">
        <v>25</v>
      </c>
      <c r="C396" s="17">
        <v>30</v>
      </c>
      <c r="D396" s="18">
        <v>115</v>
      </c>
      <c r="E396" s="6">
        <v>7.03923611111111E-4</v>
      </c>
      <c r="F396" s="19">
        <v>62.15</v>
      </c>
      <c r="G396" s="13"/>
    </row>
    <row r="397" spans="1:7" x14ac:dyDescent="0.25">
      <c r="A397" s="15">
        <v>3</v>
      </c>
      <c r="B397" s="16" t="s">
        <v>25</v>
      </c>
      <c r="C397" s="17">
        <v>30</v>
      </c>
      <c r="D397" s="18">
        <v>115</v>
      </c>
      <c r="E397" s="6">
        <v>7.003472222222221E-4</v>
      </c>
      <c r="F397" s="19">
        <v>62.47</v>
      </c>
      <c r="G397" s="13"/>
    </row>
    <row r="398" spans="1:7" x14ac:dyDescent="0.25">
      <c r="A398" s="15">
        <v>3</v>
      </c>
      <c r="B398" s="16" t="s">
        <v>25</v>
      </c>
      <c r="C398" s="17">
        <v>30</v>
      </c>
      <c r="D398" s="18">
        <v>115</v>
      </c>
      <c r="E398" s="6">
        <v>7.0962962962962961E-4</v>
      </c>
      <c r="F398" s="19">
        <v>61.65</v>
      </c>
      <c r="G398" s="13"/>
    </row>
    <row r="399" spans="1:7" x14ac:dyDescent="0.25">
      <c r="A399" s="15">
        <v>3</v>
      </c>
      <c r="B399" s="16" t="s">
        <v>25</v>
      </c>
      <c r="C399" s="17">
        <v>30</v>
      </c>
      <c r="D399" s="18">
        <v>115</v>
      </c>
      <c r="E399" s="6">
        <v>7.0363425925925932E-4</v>
      </c>
      <c r="F399" s="19">
        <v>62.18</v>
      </c>
      <c r="G399" s="13"/>
    </row>
    <row r="400" spans="1:7" x14ac:dyDescent="0.25">
      <c r="A400" s="15">
        <v>3</v>
      </c>
      <c r="B400" s="16" t="s">
        <v>25</v>
      </c>
      <c r="C400" s="17">
        <v>30</v>
      </c>
      <c r="D400" s="18">
        <v>115</v>
      </c>
      <c r="E400" s="6">
        <v>7.0077546296296294E-4</v>
      </c>
      <c r="F400" s="19">
        <v>62.43</v>
      </c>
      <c r="G400" s="13"/>
    </row>
    <row r="401" spans="1:7" x14ac:dyDescent="0.25">
      <c r="A401" s="15">
        <v>3</v>
      </c>
      <c r="B401" s="16" t="s">
        <v>25</v>
      </c>
      <c r="C401" s="17">
        <v>30</v>
      </c>
      <c r="D401" s="18">
        <v>115</v>
      </c>
      <c r="E401" s="6">
        <v>7.1144675925925932E-4</v>
      </c>
      <c r="F401" s="19">
        <v>61.49</v>
      </c>
      <c r="G401" s="13"/>
    </row>
    <row r="402" spans="1:7" x14ac:dyDescent="0.25">
      <c r="A402" s="15">
        <v>3</v>
      </c>
      <c r="B402" s="16" t="s">
        <v>25</v>
      </c>
      <c r="C402" s="17">
        <v>30</v>
      </c>
      <c r="D402" s="18">
        <v>115</v>
      </c>
      <c r="E402" s="6">
        <v>7.018171296296296E-4</v>
      </c>
      <c r="F402" s="19">
        <v>62.34</v>
      </c>
      <c r="G402" s="13"/>
    </row>
    <row r="403" spans="1:7" x14ac:dyDescent="0.25">
      <c r="A403" s="15">
        <v>3</v>
      </c>
      <c r="B403" s="29" t="s">
        <v>25</v>
      </c>
      <c r="C403" s="17">
        <v>30</v>
      </c>
      <c r="D403" s="18">
        <v>115</v>
      </c>
      <c r="E403" s="6">
        <v>7.046064814814814E-4</v>
      </c>
      <c r="F403" s="19">
        <v>62.09</v>
      </c>
      <c r="G403" s="13"/>
    </row>
    <row r="404" spans="1:7" x14ac:dyDescent="0.25">
      <c r="A404" s="15">
        <v>3</v>
      </c>
      <c r="B404" s="29" t="s">
        <v>25</v>
      </c>
      <c r="C404" s="17">
        <v>30</v>
      </c>
      <c r="D404" s="18">
        <v>115</v>
      </c>
      <c r="E404" s="6">
        <v>7.0976851851851854E-4</v>
      </c>
      <c r="F404" s="19">
        <v>61.64</v>
      </c>
      <c r="G404" s="13"/>
    </row>
    <row r="405" spans="1:7" x14ac:dyDescent="0.25">
      <c r="A405" s="15">
        <v>3</v>
      </c>
      <c r="B405" s="29" t="s">
        <v>25</v>
      </c>
      <c r="C405" s="17">
        <v>30</v>
      </c>
      <c r="D405" s="18">
        <v>115</v>
      </c>
      <c r="E405" s="6">
        <v>7.0656250000000005E-4</v>
      </c>
      <c r="F405" s="19">
        <v>61.92</v>
      </c>
      <c r="G405" s="13"/>
    </row>
    <row r="406" spans="1:7" x14ac:dyDescent="0.25">
      <c r="A406" s="15">
        <v>3</v>
      </c>
      <c r="B406" s="29" t="s">
        <v>25</v>
      </c>
      <c r="C406" s="17">
        <v>30</v>
      </c>
      <c r="D406" s="18">
        <v>115</v>
      </c>
      <c r="E406" s="6">
        <v>7.0833333333333338E-4</v>
      </c>
      <c r="F406" s="19">
        <v>61.76</v>
      </c>
      <c r="G406" s="13"/>
    </row>
    <row r="407" spans="1:7" x14ac:dyDescent="0.25">
      <c r="A407" s="15">
        <v>3</v>
      </c>
      <c r="B407" s="29" t="s">
        <v>25</v>
      </c>
      <c r="C407" s="17">
        <v>30</v>
      </c>
      <c r="D407" s="18">
        <v>115</v>
      </c>
      <c r="E407" s="6">
        <v>7.0462962962962959E-4</v>
      </c>
      <c r="F407" s="19">
        <v>62.09</v>
      </c>
      <c r="G407" s="13"/>
    </row>
    <row r="408" spans="1:7" x14ac:dyDescent="0.25">
      <c r="A408" s="15">
        <v>3</v>
      </c>
      <c r="B408" s="29" t="s">
        <v>25</v>
      </c>
      <c r="C408" s="17">
        <v>30</v>
      </c>
      <c r="D408" s="18">
        <v>115</v>
      </c>
      <c r="E408" s="6">
        <v>7.1025462962962958E-4</v>
      </c>
      <c r="F408" s="19">
        <v>61.6</v>
      </c>
      <c r="G408" s="13"/>
    </row>
    <row r="409" spans="1:7" x14ac:dyDescent="0.25">
      <c r="A409" s="15">
        <v>3</v>
      </c>
      <c r="B409" s="29" t="s">
        <v>25</v>
      </c>
      <c r="C409" s="17">
        <v>30</v>
      </c>
      <c r="D409" s="18">
        <v>115</v>
      </c>
      <c r="E409" s="6">
        <v>7.0672453703703696E-4</v>
      </c>
      <c r="F409" s="19">
        <v>61.91</v>
      </c>
      <c r="G409" s="13"/>
    </row>
    <row r="410" spans="1:7" x14ac:dyDescent="0.25">
      <c r="A410" s="15">
        <v>3</v>
      </c>
      <c r="B410" s="29" t="s">
        <v>25</v>
      </c>
      <c r="C410" s="17">
        <v>30</v>
      </c>
      <c r="D410" s="18">
        <v>115</v>
      </c>
      <c r="E410" s="6">
        <v>6.996064814814815E-4</v>
      </c>
      <c r="F410" s="19">
        <v>62.54</v>
      </c>
      <c r="G410" s="13"/>
    </row>
    <row r="411" spans="1:7" x14ac:dyDescent="0.25">
      <c r="A411" s="15">
        <v>3</v>
      </c>
      <c r="B411" s="29" t="s">
        <v>23</v>
      </c>
      <c r="C411" s="17">
        <v>30</v>
      </c>
      <c r="D411" s="18">
        <v>134</v>
      </c>
      <c r="E411" s="6">
        <v>8.0805555555555546E-4</v>
      </c>
      <c r="F411" s="19">
        <v>54.14</v>
      </c>
      <c r="G411" s="13"/>
    </row>
    <row r="412" spans="1:7" x14ac:dyDescent="0.25">
      <c r="A412" s="15">
        <v>3</v>
      </c>
      <c r="B412" s="29" t="s">
        <v>23</v>
      </c>
      <c r="C412" s="17">
        <v>30</v>
      </c>
      <c r="D412" s="18">
        <v>134</v>
      </c>
      <c r="E412" s="6">
        <v>7.4120370370370366E-4</v>
      </c>
      <c r="F412" s="19">
        <v>59.03</v>
      </c>
      <c r="G412" s="13"/>
    </row>
    <row r="413" spans="1:7" x14ac:dyDescent="0.25">
      <c r="A413" s="15">
        <v>3</v>
      </c>
      <c r="B413" s="29" t="s">
        <v>23</v>
      </c>
      <c r="C413" s="17">
        <v>30</v>
      </c>
      <c r="D413" s="18">
        <v>134</v>
      </c>
      <c r="E413" s="6">
        <v>7.4031249999999998E-4</v>
      </c>
      <c r="F413" s="19">
        <v>59.1</v>
      </c>
      <c r="G413" s="13"/>
    </row>
    <row r="414" spans="1:7" x14ac:dyDescent="0.25">
      <c r="A414" s="15">
        <v>3</v>
      </c>
      <c r="B414" s="29" t="s">
        <v>23</v>
      </c>
      <c r="C414" s="17">
        <v>30</v>
      </c>
      <c r="D414" s="18">
        <v>134</v>
      </c>
      <c r="E414" s="6">
        <v>7.2225694444444431E-4</v>
      </c>
      <c r="F414" s="19">
        <v>60.57</v>
      </c>
      <c r="G414" s="13"/>
    </row>
    <row r="415" spans="1:7" x14ac:dyDescent="0.25">
      <c r="A415" s="15">
        <v>3</v>
      </c>
      <c r="B415" s="29" t="s">
        <v>23</v>
      </c>
      <c r="C415" s="17">
        <v>30</v>
      </c>
      <c r="D415" s="18">
        <v>134</v>
      </c>
      <c r="E415" s="6">
        <v>7.1238425925925929E-4</v>
      </c>
      <c r="F415" s="19">
        <v>61.41</v>
      </c>
      <c r="G415" s="13"/>
    </row>
    <row r="416" spans="1:7" x14ac:dyDescent="0.25">
      <c r="A416" s="15">
        <v>3</v>
      </c>
      <c r="B416" s="29" t="s">
        <v>23</v>
      </c>
      <c r="C416" s="17">
        <v>30</v>
      </c>
      <c r="D416" s="18">
        <v>134</v>
      </c>
      <c r="E416" s="6">
        <v>7.3122685185185183E-4</v>
      </c>
      <c r="F416" s="19">
        <v>59.83</v>
      </c>
      <c r="G416" s="13"/>
    </row>
    <row r="417" spans="1:7" x14ac:dyDescent="0.25">
      <c r="A417" s="15">
        <v>3</v>
      </c>
      <c r="B417" s="29" t="s">
        <v>23</v>
      </c>
      <c r="C417" s="17">
        <v>30</v>
      </c>
      <c r="D417" s="18">
        <v>134</v>
      </c>
      <c r="E417" s="6">
        <v>7.0807870370370371E-4</v>
      </c>
      <c r="F417" s="19">
        <v>61.79</v>
      </c>
      <c r="G417" s="13"/>
    </row>
    <row r="418" spans="1:7" x14ac:dyDescent="0.25">
      <c r="A418" s="15">
        <v>3</v>
      </c>
      <c r="B418" s="29" t="s">
        <v>23</v>
      </c>
      <c r="C418" s="17">
        <v>30</v>
      </c>
      <c r="D418" s="18">
        <v>134</v>
      </c>
      <c r="E418" s="6">
        <v>7.0866898148148156E-4</v>
      </c>
      <c r="F418" s="19">
        <v>61.74</v>
      </c>
      <c r="G418" s="13"/>
    </row>
    <row r="419" spans="1:7" x14ac:dyDescent="0.25">
      <c r="A419" s="15">
        <v>3</v>
      </c>
      <c r="B419" s="29" t="s">
        <v>23</v>
      </c>
      <c r="C419" s="17">
        <v>30</v>
      </c>
      <c r="D419" s="18">
        <v>134</v>
      </c>
      <c r="E419" s="6">
        <v>7.0564814814814806E-4</v>
      </c>
      <c r="F419" s="19">
        <v>62</v>
      </c>
      <c r="G419" s="13"/>
    </row>
    <row r="420" spans="1:7" x14ac:dyDescent="0.25">
      <c r="A420" s="15">
        <v>3</v>
      </c>
      <c r="B420" s="29" t="s">
        <v>23</v>
      </c>
      <c r="C420" s="17">
        <v>30</v>
      </c>
      <c r="D420" s="18">
        <v>134</v>
      </c>
      <c r="E420" s="6">
        <v>7.0248842592592585E-4</v>
      </c>
      <c r="F420" s="19">
        <v>62.28</v>
      </c>
      <c r="G420" s="13"/>
    </row>
    <row r="421" spans="1:7" x14ac:dyDescent="0.25">
      <c r="A421" s="15">
        <v>3</v>
      </c>
      <c r="B421" s="29" t="s">
        <v>23</v>
      </c>
      <c r="C421" s="17">
        <v>30</v>
      </c>
      <c r="D421" s="18">
        <v>134</v>
      </c>
      <c r="E421" s="6">
        <v>7.0484953703703714E-4</v>
      </c>
      <c r="F421" s="19">
        <v>62.07</v>
      </c>
      <c r="G421" s="13"/>
    </row>
    <row r="422" spans="1:7" x14ac:dyDescent="0.25">
      <c r="A422" s="15">
        <v>3</v>
      </c>
      <c r="B422" s="29" t="s">
        <v>23</v>
      </c>
      <c r="C422" s="17">
        <v>30</v>
      </c>
      <c r="D422" s="18">
        <v>134</v>
      </c>
      <c r="E422" s="6">
        <v>7.1063657407407404E-4</v>
      </c>
      <c r="F422" s="19">
        <v>61.56</v>
      </c>
      <c r="G422" s="13"/>
    </row>
    <row r="423" spans="1:7" x14ac:dyDescent="0.25">
      <c r="A423" s="15">
        <v>3</v>
      </c>
      <c r="B423" s="29" t="s">
        <v>23</v>
      </c>
      <c r="C423" s="17">
        <v>30</v>
      </c>
      <c r="D423" s="18">
        <v>134</v>
      </c>
      <c r="E423" s="6">
        <v>7.1031250000000001E-4</v>
      </c>
      <c r="F423" s="19">
        <v>61.59</v>
      </c>
      <c r="G423" s="13"/>
    </row>
    <row r="424" spans="1:7" x14ac:dyDescent="0.25">
      <c r="A424" s="15">
        <v>3</v>
      </c>
      <c r="B424" s="29" t="s">
        <v>23</v>
      </c>
      <c r="C424" s="17">
        <v>30</v>
      </c>
      <c r="D424" s="18">
        <v>134</v>
      </c>
      <c r="E424" s="6">
        <v>7.1431712962962974E-4</v>
      </c>
      <c r="F424" s="19">
        <v>61.25</v>
      </c>
      <c r="G424" s="13"/>
    </row>
    <row r="425" spans="1:7" x14ac:dyDescent="0.25">
      <c r="A425" s="15">
        <v>3</v>
      </c>
      <c r="B425" s="29" t="s">
        <v>23</v>
      </c>
      <c r="C425" s="17">
        <v>30</v>
      </c>
      <c r="D425" s="18">
        <v>134</v>
      </c>
      <c r="E425" s="6">
        <v>7.0629629629629612E-4</v>
      </c>
      <c r="F425" s="19">
        <v>61.94</v>
      </c>
      <c r="G425" s="13"/>
    </row>
    <row r="426" spans="1:7" x14ac:dyDescent="0.25">
      <c r="A426" s="15">
        <v>3</v>
      </c>
      <c r="B426" s="29" t="s">
        <v>23</v>
      </c>
      <c r="C426" s="17">
        <v>30</v>
      </c>
      <c r="D426" s="18">
        <v>134</v>
      </c>
      <c r="E426" s="6">
        <v>7.0464120370370374E-4</v>
      </c>
      <c r="F426" s="19">
        <v>62.09</v>
      </c>
      <c r="G426" s="13"/>
    </row>
    <row r="427" spans="1:7" x14ac:dyDescent="0.25">
      <c r="A427" s="15">
        <v>3</v>
      </c>
      <c r="B427" s="29" t="s">
        <v>23</v>
      </c>
      <c r="C427" s="17">
        <v>30</v>
      </c>
      <c r="D427" s="18">
        <v>134</v>
      </c>
      <c r="E427" s="6">
        <v>7.0923611111111111E-4</v>
      </c>
      <c r="F427" s="19">
        <v>61.69</v>
      </c>
      <c r="G427" s="13"/>
    </row>
    <row r="428" spans="1:7" x14ac:dyDescent="0.25">
      <c r="A428" s="15">
        <v>3</v>
      </c>
      <c r="B428" s="29" t="s">
        <v>23</v>
      </c>
      <c r="C428" s="17">
        <v>30</v>
      </c>
      <c r="D428" s="18">
        <v>134</v>
      </c>
      <c r="E428" s="6">
        <v>7.0112268518518516E-4</v>
      </c>
      <c r="F428" s="19">
        <v>62.4</v>
      </c>
      <c r="G428" s="13"/>
    </row>
    <row r="429" spans="1:7" x14ac:dyDescent="0.25">
      <c r="A429" s="15">
        <v>3</v>
      </c>
      <c r="B429" s="29" t="s">
        <v>23</v>
      </c>
      <c r="C429" s="17">
        <v>30</v>
      </c>
      <c r="D429" s="18">
        <v>134</v>
      </c>
      <c r="E429" s="6">
        <v>7.0241898148148138E-4</v>
      </c>
      <c r="F429" s="19">
        <v>62.28</v>
      </c>
      <c r="G429" s="13"/>
    </row>
    <row r="430" spans="1:7" x14ac:dyDescent="0.25">
      <c r="A430" s="15">
        <v>3</v>
      </c>
      <c r="B430" s="29" t="s">
        <v>23</v>
      </c>
      <c r="C430" s="17">
        <v>30</v>
      </c>
      <c r="D430" s="18">
        <v>134</v>
      </c>
      <c r="E430" s="6">
        <v>7.0383101851851846E-4</v>
      </c>
      <c r="F430" s="19">
        <v>62.16</v>
      </c>
      <c r="G430" s="13"/>
    </row>
    <row r="431" spans="1:7" x14ac:dyDescent="0.25">
      <c r="A431" s="15">
        <v>3</v>
      </c>
      <c r="B431" s="29" t="s">
        <v>23</v>
      </c>
      <c r="C431" s="17">
        <v>30</v>
      </c>
      <c r="D431" s="18">
        <v>134</v>
      </c>
      <c r="E431" s="6">
        <v>7.0337962962962965E-4</v>
      </c>
      <c r="F431" s="19">
        <v>62.2</v>
      </c>
      <c r="G431" s="13"/>
    </row>
    <row r="432" spans="1:7" x14ac:dyDescent="0.25">
      <c r="A432" s="15">
        <v>3</v>
      </c>
      <c r="B432" s="29" t="s">
        <v>23</v>
      </c>
      <c r="C432" s="17">
        <v>30</v>
      </c>
      <c r="D432" s="18">
        <v>134</v>
      </c>
      <c r="E432" s="6">
        <v>7.075231481481481E-4</v>
      </c>
      <c r="F432" s="19">
        <v>61.84</v>
      </c>
      <c r="G432" s="13"/>
    </row>
    <row r="433" spans="1:7" x14ac:dyDescent="0.25">
      <c r="A433" s="24">
        <v>3</v>
      </c>
      <c r="B433" t="s">
        <v>23</v>
      </c>
      <c r="C433" s="25">
        <v>30</v>
      </c>
      <c r="D433" s="26">
        <v>134</v>
      </c>
      <c r="E433" s="27">
        <v>7.0875000000000007E-4</v>
      </c>
      <c r="F433" s="28">
        <v>61.73</v>
      </c>
      <c r="G433" s="13"/>
    </row>
    <row r="434" spans="1:7" x14ac:dyDescent="0.25">
      <c r="A434" s="15">
        <v>3</v>
      </c>
      <c r="B434" t="s">
        <v>23</v>
      </c>
      <c r="C434" s="17">
        <v>30</v>
      </c>
      <c r="D434" s="18">
        <v>134</v>
      </c>
      <c r="E434" s="6">
        <v>7.0451388888888896E-4</v>
      </c>
      <c r="F434" s="19">
        <v>62.1</v>
      </c>
      <c r="G434" s="13"/>
    </row>
    <row r="435" spans="1:7" x14ac:dyDescent="0.25">
      <c r="A435" s="15">
        <v>3</v>
      </c>
      <c r="B435" t="s">
        <v>23</v>
      </c>
      <c r="C435" s="17">
        <v>30</v>
      </c>
      <c r="D435" s="18">
        <v>134</v>
      </c>
      <c r="E435" s="6">
        <v>7.0681712962962961E-4</v>
      </c>
      <c r="F435" s="19">
        <v>61.9</v>
      </c>
      <c r="G435" s="13"/>
    </row>
    <row r="436" spans="1:7" x14ac:dyDescent="0.25">
      <c r="A436" s="15">
        <v>3</v>
      </c>
      <c r="B436" t="s">
        <v>23</v>
      </c>
      <c r="C436" s="17">
        <v>30</v>
      </c>
      <c r="D436" s="18">
        <v>134</v>
      </c>
      <c r="E436" s="6">
        <v>7.0858796296296295E-4</v>
      </c>
      <c r="F436" s="19">
        <v>61.74</v>
      </c>
      <c r="G436" s="13"/>
    </row>
    <row r="437" spans="1:7" x14ac:dyDescent="0.25">
      <c r="A437" s="15">
        <v>3</v>
      </c>
      <c r="B437" t="s">
        <v>23</v>
      </c>
      <c r="C437" s="17">
        <v>30</v>
      </c>
      <c r="D437" s="18">
        <v>134</v>
      </c>
      <c r="E437" s="6">
        <v>7.0690972222222216E-4</v>
      </c>
      <c r="F437" s="19">
        <v>61.89</v>
      </c>
      <c r="G437" s="13"/>
    </row>
    <row r="438" spans="1:7" x14ac:dyDescent="0.25">
      <c r="A438" s="15">
        <v>3</v>
      </c>
      <c r="B438" t="s">
        <v>23</v>
      </c>
      <c r="C438" s="17">
        <v>30</v>
      </c>
      <c r="D438" s="18">
        <v>134</v>
      </c>
      <c r="E438" s="6">
        <v>7.0604166666666656E-4</v>
      </c>
      <c r="F438" s="19">
        <v>61.97</v>
      </c>
      <c r="G438" s="13"/>
    </row>
    <row r="439" spans="1:7" x14ac:dyDescent="0.25">
      <c r="A439" s="15">
        <v>3</v>
      </c>
      <c r="B439" t="s">
        <v>23</v>
      </c>
      <c r="C439" s="17">
        <v>30</v>
      </c>
      <c r="D439" s="18">
        <v>134</v>
      </c>
      <c r="E439" s="6">
        <v>7.0524305555555542E-4</v>
      </c>
      <c r="F439" s="19">
        <v>62.04</v>
      </c>
      <c r="G439" s="13"/>
    </row>
    <row r="440" spans="1:7" x14ac:dyDescent="0.25">
      <c r="A440" s="15">
        <v>3</v>
      </c>
      <c r="B440" t="s">
        <v>23</v>
      </c>
      <c r="C440" s="17">
        <v>30</v>
      </c>
      <c r="D440" s="18">
        <v>134</v>
      </c>
      <c r="E440" s="6">
        <v>7.051041666666667E-4</v>
      </c>
      <c r="F440" s="19">
        <v>62.05</v>
      </c>
      <c r="G440" s="13"/>
    </row>
    <row r="441" spans="1:7" x14ac:dyDescent="0.25">
      <c r="A441" s="15">
        <v>3</v>
      </c>
      <c r="B441" t="s">
        <v>15</v>
      </c>
      <c r="C441" s="17">
        <v>30</v>
      </c>
      <c r="D441" s="18">
        <v>108</v>
      </c>
      <c r="E441" s="6">
        <v>8.1578703703703707E-4</v>
      </c>
      <c r="F441" s="19">
        <v>53.63</v>
      </c>
      <c r="G441" s="13"/>
    </row>
    <row r="442" spans="1:7" x14ac:dyDescent="0.25">
      <c r="A442" s="15">
        <v>3</v>
      </c>
      <c r="B442" t="s">
        <v>15</v>
      </c>
      <c r="C442" s="17">
        <v>30</v>
      </c>
      <c r="D442" s="18">
        <v>108</v>
      </c>
      <c r="E442" s="6">
        <v>9.5453703703703705E-4</v>
      </c>
      <c r="F442" s="19">
        <v>45.83</v>
      </c>
      <c r="G442" s="13"/>
    </row>
    <row r="443" spans="1:7" x14ac:dyDescent="0.25">
      <c r="A443" s="15">
        <v>3</v>
      </c>
      <c r="B443" t="s">
        <v>15</v>
      </c>
      <c r="C443" s="17">
        <v>30</v>
      </c>
      <c r="D443" s="18">
        <v>108</v>
      </c>
      <c r="E443" s="6">
        <v>7.181481481481482E-4</v>
      </c>
      <c r="F443" s="19">
        <v>60.92</v>
      </c>
      <c r="G443" s="13"/>
    </row>
    <row r="444" spans="1:7" x14ac:dyDescent="0.25">
      <c r="A444" s="15">
        <v>3</v>
      </c>
      <c r="B444" t="s">
        <v>15</v>
      </c>
      <c r="C444" s="17">
        <v>30</v>
      </c>
      <c r="D444" s="18">
        <v>108</v>
      </c>
      <c r="E444" s="6">
        <v>7.1424768518518528E-4</v>
      </c>
      <c r="F444" s="19">
        <v>61.25</v>
      </c>
      <c r="G444" s="13"/>
    </row>
    <row r="445" spans="1:7" x14ac:dyDescent="0.25">
      <c r="A445" s="15">
        <v>3</v>
      </c>
      <c r="B445" t="s">
        <v>15</v>
      </c>
      <c r="C445" s="17">
        <v>30</v>
      </c>
      <c r="D445" s="18">
        <v>108</v>
      </c>
      <c r="E445" s="6">
        <v>7.1957175925925921E-4</v>
      </c>
      <c r="F445" s="19">
        <v>60.8</v>
      </c>
      <c r="G445" s="13"/>
    </row>
    <row r="446" spans="1:7" x14ac:dyDescent="0.25">
      <c r="A446" s="15">
        <v>3</v>
      </c>
      <c r="B446" t="s">
        <v>15</v>
      </c>
      <c r="C446" s="17">
        <v>30</v>
      </c>
      <c r="D446" s="18">
        <v>108</v>
      </c>
      <c r="E446" s="6">
        <v>7.1466435185185185E-4</v>
      </c>
      <c r="F446" s="19">
        <v>61.22</v>
      </c>
      <c r="G446" s="13"/>
    </row>
    <row r="447" spans="1:7" x14ac:dyDescent="0.25">
      <c r="A447" s="15">
        <v>3</v>
      </c>
      <c r="B447" t="s">
        <v>15</v>
      </c>
      <c r="C447" s="17">
        <v>30</v>
      </c>
      <c r="D447" s="18">
        <v>108</v>
      </c>
      <c r="E447" s="6">
        <v>7.0877314814814804E-4</v>
      </c>
      <c r="F447" s="19">
        <v>61.73</v>
      </c>
      <c r="G447" s="13"/>
    </row>
    <row r="448" spans="1:7" x14ac:dyDescent="0.25">
      <c r="A448" s="15">
        <v>3</v>
      </c>
      <c r="B448" t="s">
        <v>15</v>
      </c>
      <c r="C448" s="17">
        <v>30</v>
      </c>
      <c r="D448" s="18">
        <v>108</v>
      </c>
      <c r="E448" s="6">
        <v>7.0997685185185183E-4</v>
      </c>
      <c r="F448" s="19">
        <v>61.62</v>
      </c>
      <c r="G448" s="13"/>
    </row>
    <row r="449" spans="1:7" x14ac:dyDescent="0.25">
      <c r="A449" s="15">
        <v>3</v>
      </c>
      <c r="B449" t="s">
        <v>15</v>
      </c>
      <c r="C449" s="17">
        <v>30</v>
      </c>
      <c r="D449" s="18">
        <v>108</v>
      </c>
      <c r="E449" s="6">
        <v>7.081828703703703E-4</v>
      </c>
      <c r="F449" s="19">
        <v>61.78</v>
      </c>
      <c r="G449" s="13"/>
    </row>
    <row r="450" spans="1:7" x14ac:dyDescent="0.25">
      <c r="A450" s="15">
        <v>3</v>
      </c>
      <c r="B450" t="s">
        <v>15</v>
      </c>
      <c r="C450" s="17">
        <v>30</v>
      </c>
      <c r="D450" s="18">
        <v>108</v>
      </c>
      <c r="E450" s="6">
        <v>7.0603009259259262E-4</v>
      </c>
      <c r="F450" s="19">
        <v>61.97</v>
      </c>
      <c r="G450" s="13"/>
    </row>
    <row r="451" spans="1:7" x14ac:dyDescent="0.25">
      <c r="A451" s="15">
        <v>3</v>
      </c>
      <c r="B451" t="s">
        <v>15</v>
      </c>
      <c r="C451" s="17">
        <v>30</v>
      </c>
      <c r="D451" s="18">
        <v>108</v>
      </c>
      <c r="E451" s="6">
        <v>7.062615740740741E-4</v>
      </c>
      <c r="F451" s="19">
        <v>61.95</v>
      </c>
      <c r="G451" s="13"/>
    </row>
    <row r="452" spans="1:7" x14ac:dyDescent="0.25">
      <c r="A452" s="15">
        <v>3</v>
      </c>
      <c r="B452" t="s">
        <v>15</v>
      </c>
      <c r="C452" s="17">
        <v>30</v>
      </c>
      <c r="D452" s="18">
        <v>108</v>
      </c>
      <c r="E452" s="6">
        <v>7.1121527777777774E-4</v>
      </c>
      <c r="F452" s="19">
        <v>61.51</v>
      </c>
      <c r="G452" s="13"/>
    </row>
    <row r="453" spans="1:7" x14ac:dyDescent="0.25">
      <c r="A453" s="15">
        <v>3</v>
      </c>
      <c r="B453" t="s">
        <v>15</v>
      </c>
      <c r="C453" s="17">
        <v>30</v>
      </c>
      <c r="D453" s="18">
        <v>108</v>
      </c>
      <c r="E453" s="6">
        <v>7.0472222222222214E-4</v>
      </c>
      <c r="F453" s="19">
        <v>62.08</v>
      </c>
      <c r="G453" s="13"/>
    </row>
    <row r="454" spans="1:7" x14ac:dyDescent="0.25">
      <c r="A454" s="15">
        <v>3</v>
      </c>
      <c r="B454" t="s">
        <v>15</v>
      </c>
      <c r="C454" s="17">
        <v>30</v>
      </c>
      <c r="D454" s="18">
        <v>108</v>
      </c>
      <c r="E454" s="6">
        <v>7.1178240740740739E-4</v>
      </c>
      <c r="F454" s="19">
        <v>61.47</v>
      </c>
      <c r="G454" s="13"/>
    </row>
    <row r="455" spans="1:7" x14ac:dyDescent="0.25">
      <c r="A455" s="15">
        <v>3</v>
      </c>
      <c r="B455" t="s">
        <v>15</v>
      </c>
      <c r="C455" s="17">
        <v>30</v>
      </c>
      <c r="D455" s="18">
        <v>108</v>
      </c>
      <c r="E455" s="6">
        <v>7.0719907407407407E-4</v>
      </c>
      <c r="F455" s="19">
        <v>61.86</v>
      </c>
      <c r="G455" s="13"/>
    </row>
    <row r="456" spans="1:7" x14ac:dyDescent="0.25">
      <c r="A456" s="15">
        <v>3</v>
      </c>
      <c r="B456" t="s">
        <v>15</v>
      </c>
      <c r="C456" s="17">
        <v>30</v>
      </c>
      <c r="D456" s="18">
        <v>108</v>
      </c>
      <c r="E456" s="6">
        <v>7.0866898148148156E-4</v>
      </c>
      <c r="F456" s="19">
        <v>61.74</v>
      </c>
      <c r="G456" s="13"/>
    </row>
    <row r="457" spans="1:7" x14ac:dyDescent="0.25">
      <c r="A457" s="15">
        <v>3</v>
      </c>
      <c r="B457" t="s">
        <v>15</v>
      </c>
      <c r="C457" s="17">
        <v>30</v>
      </c>
      <c r="D457" s="18">
        <v>108</v>
      </c>
      <c r="E457" s="6">
        <v>7.0704861111111099E-4</v>
      </c>
      <c r="F457" s="19">
        <v>61.88</v>
      </c>
      <c r="G457" s="13"/>
    </row>
    <row r="458" spans="1:7" x14ac:dyDescent="0.25">
      <c r="A458" s="15">
        <v>3</v>
      </c>
      <c r="B458" t="s">
        <v>15</v>
      </c>
      <c r="C458" s="17">
        <v>30</v>
      </c>
      <c r="D458" s="18">
        <v>108</v>
      </c>
      <c r="E458" s="6">
        <v>7.051041666666667E-4</v>
      </c>
      <c r="F458" s="19">
        <v>62.05</v>
      </c>
      <c r="G458" s="13"/>
    </row>
    <row r="459" spans="1:7" x14ac:dyDescent="0.25">
      <c r="A459" s="15">
        <v>3</v>
      </c>
      <c r="B459" t="s">
        <v>15</v>
      </c>
      <c r="C459" s="17">
        <v>30</v>
      </c>
      <c r="D459" s="18">
        <v>108</v>
      </c>
      <c r="E459" s="6">
        <v>7.0993055555555555E-4</v>
      </c>
      <c r="F459" s="19">
        <v>61.63</v>
      </c>
      <c r="G459" s="13"/>
    </row>
    <row r="460" spans="1:7" x14ac:dyDescent="0.25">
      <c r="A460" s="15">
        <v>3</v>
      </c>
      <c r="B460" t="s">
        <v>15</v>
      </c>
      <c r="C460" s="17">
        <v>30</v>
      </c>
      <c r="D460" s="18">
        <v>108</v>
      </c>
      <c r="E460" s="6">
        <v>7.0493055555555543E-4</v>
      </c>
      <c r="F460" s="19">
        <v>62.06</v>
      </c>
      <c r="G460" s="13"/>
    </row>
    <row r="461" spans="1:7" x14ac:dyDescent="0.25">
      <c r="A461" s="15">
        <v>3</v>
      </c>
      <c r="B461" t="s">
        <v>15</v>
      </c>
      <c r="C461" s="17">
        <v>30</v>
      </c>
      <c r="D461" s="18">
        <v>108</v>
      </c>
      <c r="E461" s="6">
        <v>7.0273148148148159E-4</v>
      </c>
      <c r="F461" s="19">
        <v>62.26</v>
      </c>
      <c r="G461" s="13"/>
    </row>
    <row r="462" spans="1:7" x14ac:dyDescent="0.25">
      <c r="A462" s="15">
        <v>3</v>
      </c>
      <c r="B462" t="s">
        <v>15</v>
      </c>
      <c r="C462" s="17">
        <v>30</v>
      </c>
      <c r="D462" s="18">
        <v>108</v>
      </c>
      <c r="E462" s="6">
        <v>7.0032407407407402E-4</v>
      </c>
      <c r="F462" s="19">
        <v>62.47</v>
      </c>
      <c r="G462" s="13"/>
    </row>
    <row r="463" spans="1:7" x14ac:dyDescent="0.25">
      <c r="A463" s="15">
        <v>3</v>
      </c>
      <c r="B463" t="s">
        <v>15</v>
      </c>
      <c r="C463" s="17">
        <v>30</v>
      </c>
      <c r="D463" s="18">
        <v>108</v>
      </c>
      <c r="E463" s="6">
        <v>7.3010416666666666E-4</v>
      </c>
      <c r="F463" s="19">
        <v>59.92</v>
      </c>
      <c r="G463" s="13"/>
    </row>
    <row r="464" spans="1:7" x14ac:dyDescent="0.25">
      <c r="A464" s="15">
        <v>3</v>
      </c>
      <c r="B464" t="s">
        <v>15</v>
      </c>
      <c r="C464" s="17">
        <v>30</v>
      </c>
      <c r="D464" s="18">
        <v>108</v>
      </c>
      <c r="E464" s="6">
        <v>7.1721064814814824E-4</v>
      </c>
      <c r="F464" s="19">
        <v>61</v>
      </c>
      <c r="G464" s="13"/>
    </row>
    <row r="465" spans="1:7" x14ac:dyDescent="0.25">
      <c r="A465" s="15">
        <v>3</v>
      </c>
      <c r="B465" t="s">
        <v>15</v>
      </c>
      <c r="C465" s="17">
        <v>30</v>
      </c>
      <c r="D465" s="18">
        <v>108</v>
      </c>
      <c r="E465" s="6">
        <v>7.1255787037037034E-4</v>
      </c>
      <c r="F465" s="19">
        <v>61.4</v>
      </c>
      <c r="G465" s="13"/>
    </row>
    <row r="466" spans="1:7" x14ac:dyDescent="0.25">
      <c r="A466" s="15">
        <v>3</v>
      </c>
      <c r="B466" t="s">
        <v>15</v>
      </c>
      <c r="C466" s="17">
        <v>30</v>
      </c>
      <c r="D466" s="18">
        <v>108</v>
      </c>
      <c r="E466" s="6">
        <v>7.2321759259259268E-4</v>
      </c>
      <c r="F466" s="19">
        <v>60.49</v>
      </c>
      <c r="G466" s="13"/>
    </row>
    <row r="467" spans="1:7" x14ac:dyDescent="0.25">
      <c r="A467" s="15">
        <v>3</v>
      </c>
      <c r="B467" t="s">
        <v>15</v>
      </c>
      <c r="C467" s="17">
        <v>30</v>
      </c>
      <c r="D467" s="18">
        <v>108</v>
      </c>
      <c r="E467" s="6">
        <v>7.054976851851852E-4</v>
      </c>
      <c r="F467" s="19">
        <v>62.01</v>
      </c>
      <c r="G467" s="13"/>
    </row>
    <row r="468" spans="1:7" x14ac:dyDescent="0.25">
      <c r="A468" s="15">
        <v>3</v>
      </c>
      <c r="B468" t="s">
        <v>15</v>
      </c>
      <c r="C468" s="17">
        <v>30</v>
      </c>
      <c r="D468" s="18">
        <v>108</v>
      </c>
      <c r="E468" s="6">
        <v>7.1983796296296292E-4</v>
      </c>
      <c r="F468" s="19">
        <v>60.78</v>
      </c>
      <c r="G468" s="13"/>
    </row>
    <row r="469" spans="1:7" x14ac:dyDescent="0.25">
      <c r="A469" s="15">
        <v>3</v>
      </c>
      <c r="B469" t="s">
        <v>15</v>
      </c>
      <c r="C469" s="17">
        <v>30</v>
      </c>
      <c r="D469" s="18">
        <v>108</v>
      </c>
      <c r="E469" s="6">
        <v>7.1209490740740738E-4</v>
      </c>
      <c r="F469" s="19">
        <v>61.44</v>
      </c>
      <c r="G469" s="13"/>
    </row>
    <row r="470" spans="1:7" x14ac:dyDescent="0.25">
      <c r="A470" s="15">
        <v>3</v>
      </c>
      <c r="B470" t="s">
        <v>15</v>
      </c>
      <c r="C470" s="17">
        <v>30</v>
      </c>
      <c r="D470" s="18">
        <v>108</v>
      </c>
      <c r="E470" s="6">
        <v>7.0598379629629624E-4</v>
      </c>
      <c r="F470" s="19">
        <v>61.97</v>
      </c>
      <c r="G470" s="13"/>
    </row>
    <row r="471" spans="1:7" x14ac:dyDescent="0.25">
      <c r="A471" s="15">
        <v>3</v>
      </c>
      <c r="B471" t="s">
        <v>26</v>
      </c>
      <c r="C471" s="17">
        <v>15</v>
      </c>
      <c r="D471" s="18">
        <v>130</v>
      </c>
      <c r="E471" s="6">
        <v>8.1230324074074072E-4</v>
      </c>
      <c r="F471" s="19">
        <v>53.86</v>
      </c>
      <c r="G471" s="13"/>
    </row>
    <row r="472" spans="1:7" x14ac:dyDescent="0.25">
      <c r="A472" s="15">
        <v>3</v>
      </c>
      <c r="B472" t="s">
        <v>26</v>
      </c>
      <c r="C472" s="17">
        <v>15</v>
      </c>
      <c r="D472" s="18">
        <v>130</v>
      </c>
      <c r="E472" s="6">
        <v>7.2609953703703693E-4</v>
      </c>
      <c r="F472" s="19">
        <v>60.25</v>
      </c>
      <c r="G472" s="13"/>
    </row>
    <row r="473" spans="1:7" x14ac:dyDescent="0.25">
      <c r="A473" s="15">
        <v>3</v>
      </c>
      <c r="B473" t="s">
        <v>26</v>
      </c>
      <c r="C473" s="17">
        <v>15</v>
      </c>
      <c r="D473" s="18">
        <v>130</v>
      </c>
      <c r="E473" s="6">
        <v>7.2074074074074087E-4</v>
      </c>
      <c r="F473" s="19">
        <v>60.7</v>
      </c>
      <c r="G473" s="13"/>
    </row>
    <row r="474" spans="1:7" x14ac:dyDescent="0.25">
      <c r="A474" s="15">
        <v>3</v>
      </c>
      <c r="B474" t="s">
        <v>26</v>
      </c>
      <c r="C474" s="17">
        <v>15</v>
      </c>
      <c r="D474" s="18">
        <v>130</v>
      </c>
      <c r="E474" s="6">
        <v>7.1509259259259269E-4</v>
      </c>
      <c r="F474" s="19">
        <v>61.18</v>
      </c>
      <c r="G474" s="13"/>
    </row>
    <row r="475" spans="1:7" x14ac:dyDescent="0.25">
      <c r="A475" s="15">
        <v>3</v>
      </c>
      <c r="B475" t="s">
        <v>26</v>
      </c>
      <c r="C475" s="17">
        <v>15</v>
      </c>
      <c r="D475" s="18">
        <v>130</v>
      </c>
      <c r="E475" s="6">
        <v>7.30138888888889E-4</v>
      </c>
      <c r="F475" s="19">
        <v>59.92</v>
      </c>
      <c r="G475" s="13"/>
    </row>
    <row r="476" spans="1:7" x14ac:dyDescent="0.25">
      <c r="A476" s="15">
        <v>3</v>
      </c>
      <c r="B476" t="s">
        <v>26</v>
      </c>
      <c r="C476" s="17">
        <v>15</v>
      </c>
      <c r="D476" s="18">
        <v>130</v>
      </c>
      <c r="E476" s="6">
        <v>7.1292824074074086E-4</v>
      </c>
      <c r="F476" s="19">
        <v>61.37</v>
      </c>
      <c r="G476" s="13"/>
    </row>
    <row r="477" spans="1:7" x14ac:dyDescent="0.25">
      <c r="A477" s="15">
        <v>3</v>
      </c>
      <c r="B477" t="s">
        <v>26</v>
      </c>
      <c r="C477" s="17">
        <v>15</v>
      </c>
      <c r="D477" s="18">
        <v>130</v>
      </c>
      <c r="E477" s="6">
        <v>7.0464120370370374E-4</v>
      </c>
      <c r="F477" s="19">
        <v>62.09</v>
      </c>
      <c r="G477" s="13"/>
    </row>
    <row r="478" spans="1:7" x14ac:dyDescent="0.25">
      <c r="A478" s="15">
        <v>3</v>
      </c>
      <c r="B478" t="s">
        <v>26</v>
      </c>
      <c r="C478" s="17">
        <v>15</v>
      </c>
      <c r="D478" s="18">
        <v>130</v>
      </c>
      <c r="E478" s="6">
        <v>7.0241898148148138E-4</v>
      </c>
      <c r="F478" s="19">
        <v>62.28</v>
      </c>
      <c r="G478" s="13"/>
    </row>
    <row r="479" spans="1:7" x14ac:dyDescent="0.25">
      <c r="A479" s="15">
        <v>3</v>
      </c>
      <c r="B479" t="s">
        <v>26</v>
      </c>
      <c r="C479" s="17">
        <v>15</v>
      </c>
      <c r="D479" s="18">
        <v>130</v>
      </c>
      <c r="E479" s="6">
        <v>7.1923611111111114E-4</v>
      </c>
      <c r="F479" s="19">
        <v>60.83</v>
      </c>
      <c r="G479" s="13"/>
    </row>
    <row r="480" spans="1:7" x14ac:dyDescent="0.25">
      <c r="A480" s="15">
        <v>3</v>
      </c>
      <c r="B480" t="s">
        <v>26</v>
      </c>
      <c r="C480" s="17">
        <v>15</v>
      </c>
      <c r="D480" s="18">
        <v>130</v>
      </c>
      <c r="E480" s="6">
        <v>7.1124999999999997E-4</v>
      </c>
      <c r="F480" s="19">
        <v>61.51</v>
      </c>
      <c r="G480" s="13"/>
    </row>
    <row r="481" spans="1:7" x14ac:dyDescent="0.25">
      <c r="A481" s="15">
        <v>3</v>
      </c>
      <c r="B481" t="s">
        <v>26</v>
      </c>
      <c r="C481" s="17">
        <v>15</v>
      </c>
      <c r="D481" s="18">
        <v>130</v>
      </c>
      <c r="E481" s="6">
        <v>7.0443287037037046E-4</v>
      </c>
      <c r="F481" s="19">
        <v>62.11</v>
      </c>
      <c r="G481" s="13"/>
    </row>
    <row r="482" spans="1:7" x14ac:dyDescent="0.25">
      <c r="A482" s="15">
        <v>3</v>
      </c>
      <c r="B482" t="s">
        <v>26</v>
      </c>
      <c r="C482" s="17">
        <v>15</v>
      </c>
      <c r="D482" s="18">
        <v>130</v>
      </c>
      <c r="E482" s="6">
        <v>6.9924768518518513E-4</v>
      </c>
      <c r="F482" s="19">
        <v>62.57</v>
      </c>
      <c r="G482" s="13"/>
    </row>
    <row r="483" spans="1:7" x14ac:dyDescent="0.25">
      <c r="A483" s="15">
        <v>3</v>
      </c>
      <c r="B483" t="s">
        <v>26</v>
      </c>
      <c r="C483" s="17">
        <v>15</v>
      </c>
      <c r="D483" s="18">
        <v>130</v>
      </c>
      <c r="E483" s="6">
        <v>7.0769675925925937E-4</v>
      </c>
      <c r="F483" s="19">
        <v>61.82</v>
      </c>
      <c r="G483" s="13"/>
    </row>
    <row r="484" spans="1:7" x14ac:dyDescent="0.25">
      <c r="A484" s="15">
        <v>3</v>
      </c>
      <c r="B484" t="s">
        <v>26</v>
      </c>
      <c r="C484" s="17">
        <v>15</v>
      </c>
      <c r="D484" s="18">
        <v>130</v>
      </c>
      <c r="E484" s="6">
        <v>7.0689814814814823E-4</v>
      </c>
      <c r="F484" s="19">
        <v>61.89</v>
      </c>
      <c r="G484" s="13"/>
    </row>
    <row r="485" spans="1:7" x14ac:dyDescent="0.25">
      <c r="A485" s="15">
        <v>3</v>
      </c>
      <c r="B485" t="s">
        <v>26</v>
      </c>
      <c r="C485" s="17">
        <v>15</v>
      </c>
      <c r="D485" s="18">
        <v>130</v>
      </c>
      <c r="E485" s="6">
        <v>7.0680555555555557E-4</v>
      </c>
      <c r="F485" s="19">
        <v>61.9</v>
      </c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2016-12-08T23:30:29Z</cp:lastPrinted>
  <dcterms:created xsi:type="dcterms:W3CDTF">2016-08-10T18:27:00Z</dcterms:created>
  <dcterms:modified xsi:type="dcterms:W3CDTF">2023-11-27T21:05:02Z</dcterms:modified>
</cp:coreProperties>
</file>